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6月月度采购" sheetId="1" r:id="rId1"/>
    <sheet name="Sheet2" sheetId="2" r:id="rId2"/>
    <sheet name="8月月度采购" sheetId="4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<sst xmlns="http://schemas.openxmlformats.org/spreadsheetml/2006/main" count="3587" uniqueCount="1192">
  <si>
    <t>附件：</t>
  </si>
  <si>
    <t>微矿集团2025年6月月度采购成交公示一览表</t>
  </si>
  <si>
    <t>集团采购供应部</t>
  </si>
  <si>
    <t>序号</t>
  </si>
  <si>
    <t>时间</t>
  </si>
  <si>
    <t>申报单位</t>
  </si>
  <si>
    <t>物质名称</t>
  </si>
  <si>
    <t>规格型号</t>
  </si>
  <si>
    <t>品牌/厂家</t>
  </si>
  <si>
    <t>单位</t>
  </si>
  <si>
    <t>数量</t>
  </si>
  <si>
    <t>成交公司</t>
  </si>
  <si>
    <t>单价</t>
  </si>
  <si>
    <t>金额</t>
  </si>
  <si>
    <t>用料单位</t>
  </si>
  <si>
    <t>备注</t>
  </si>
  <si>
    <t>欢城煤矿</t>
  </si>
  <si>
    <t>扳机</t>
  </si>
  <si>
    <t>YT28</t>
  </si>
  <si>
    <t>个</t>
  </si>
  <si>
    <t>滕州市意颖矿山配件有限公司</t>
  </si>
  <si>
    <t>掘二工区</t>
  </si>
  <si>
    <t>YT28风钻配件</t>
  </si>
  <si>
    <t>注水阀体</t>
  </si>
  <si>
    <t>棘轮</t>
  </si>
  <si>
    <t>YT28-1.02</t>
  </si>
  <si>
    <t>阀柜</t>
  </si>
  <si>
    <t>YT28-1.03</t>
  </si>
  <si>
    <t>花键母</t>
  </si>
  <si>
    <t>螺旋棒</t>
  </si>
  <si>
    <t>塔型弹簧</t>
  </si>
  <si>
    <t>衬套</t>
  </si>
  <si>
    <t>螺旋母</t>
  </si>
  <si>
    <t>棘轮爪</t>
  </si>
  <si>
    <t>YT-28</t>
  </si>
  <si>
    <t>转动套</t>
  </si>
  <si>
    <t>活塞</t>
  </si>
  <si>
    <t>件</t>
  </si>
  <si>
    <t>阀柜组总成</t>
  </si>
  <si>
    <t>电缆</t>
  </si>
  <si>
    <t>MYQ4*1.5</t>
  </si>
  <si>
    <t>米</t>
  </si>
  <si>
    <t>济宁金翊机械制造有限公司</t>
  </si>
  <si>
    <t>MYP4*6</t>
  </si>
  <si>
    <t>通讯电缆</t>
  </si>
  <si>
    <t>MHYV1*2*7*0.28 1对</t>
  </si>
  <si>
    <t>放炮线</t>
  </si>
  <si>
    <t>行走总承（含轮对）</t>
  </si>
  <si>
    <t>WXK-90-KBT</t>
  </si>
  <si>
    <t>湖南湘潭</t>
  </si>
  <si>
    <t>套</t>
  </si>
  <si>
    <t>泊头佳洲机电设备有限公司</t>
  </si>
  <si>
    <t>运搬工区</t>
  </si>
  <si>
    <t>5T电瓶车用</t>
  </si>
  <si>
    <t>柱塞密封</t>
  </si>
  <si>
    <t>BRW200/31.5MPa</t>
  </si>
  <si>
    <t>浙江中煤</t>
  </si>
  <si>
    <t>枣庄市恒强密封制品厂</t>
  </si>
  <si>
    <t>采二工区</t>
  </si>
  <si>
    <t>乳化泵用</t>
  </si>
  <si>
    <t>密封圈</t>
  </si>
  <si>
    <t>140mm</t>
  </si>
  <si>
    <t>机厂</t>
  </si>
  <si>
    <t>型号6444 MQT130锚杆机用</t>
  </si>
  <si>
    <t>密封环</t>
  </si>
  <si>
    <t>135mm</t>
  </si>
  <si>
    <t>175mm</t>
  </si>
  <si>
    <t>型号6445 MQT130锚杆机用</t>
  </si>
  <si>
    <t>151mm</t>
  </si>
  <si>
    <t>卸载阀</t>
  </si>
  <si>
    <t>WXF5</t>
  </si>
  <si>
    <t>双圆锥密封</t>
  </si>
  <si>
    <t>ACZ06..07.17</t>
  </si>
  <si>
    <t>滕州市大陆矿山机械制造有限责任公司</t>
  </si>
  <si>
    <t>420煤机配件</t>
  </si>
  <si>
    <t>液压螺母</t>
  </si>
  <si>
    <t>M36*3  MYM</t>
  </si>
  <si>
    <t>M42*3  MYM</t>
  </si>
  <si>
    <t>液力锁全套</t>
  </si>
  <si>
    <t>MKA1418</t>
  </si>
  <si>
    <t>喷嘴</t>
  </si>
  <si>
    <t>QAD01</t>
  </si>
  <si>
    <t>2.5# 420煤机配件</t>
  </si>
  <si>
    <t>液压制动器</t>
  </si>
  <si>
    <t>YZ-280S</t>
  </si>
  <si>
    <t>调高泵</t>
  </si>
  <si>
    <t>4MJT0101.16</t>
  </si>
  <si>
    <t>手动换向阀</t>
  </si>
  <si>
    <t>420煤机专用</t>
  </si>
  <si>
    <t>MDM01 420煤机配件</t>
  </si>
  <si>
    <t>隔爆型电磁换向阀</t>
  </si>
  <si>
    <t>34GDEY-H6B-T</t>
  </si>
  <si>
    <t>溢流阀</t>
  </si>
  <si>
    <t>DBDS10K10/31.5</t>
  </si>
  <si>
    <t>调高  420煤机配件</t>
  </si>
  <si>
    <t>螺栓</t>
  </si>
  <si>
    <t>MDM02-7</t>
  </si>
  <si>
    <t>M24*110  10.9级 420煤机配件</t>
  </si>
  <si>
    <t>M12*25</t>
  </si>
  <si>
    <t>8.8级 420煤机配件</t>
  </si>
  <si>
    <t>M8*25</t>
  </si>
  <si>
    <t>刮板</t>
  </si>
  <si>
    <t>40T</t>
  </si>
  <si>
    <t>山东兴晔机械配件有限公司</t>
  </si>
  <si>
    <t>高强度</t>
  </si>
  <si>
    <t>马蹄环</t>
  </si>
  <si>
    <t>矿用隔爆兼本安型语音声光报警信号器</t>
  </si>
  <si>
    <t>KXH127</t>
  </si>
  <si>
    <t>淮南万泰</t>
  </si>
  <si>
    <t>淮南万泰电子股份有限公司</t>
  </si>
  <si>
    <t>掘一工区</t>
  </si>
  <si>
    <t>风钻</t>
  </si>
  <si>
    <t>台</t>
  </si>
  <si>
    <t>微山龙工机械有限公司</t>
  </si>
  <si>
    <t>风镐</t>
  </si>
  <si>
    <t>G10</t>
  </si>
  <si>
    <t>防爆振动器</t>
  </si>
  <si>
    <t xml:space="preserve"> YBZH112-10-12</t>
  </si>
  <si>
    <t>滕州大陆</t>
  </si>
  <si>
    <t>皮二工区</t>
  </si>
  <si>
    <t>气管直通接头</t>
  </si>
  <si>
    <t>ZT-12</t>
  </si>
  <si>
    <t>泰安政昕</t>
  </si>
  <si>
    <t>泰安政昕电子科技有限公司</t>
  </si>
  <si>
    <t>司控道岔用  型号12#</t>
  </si>
  <si>
    <t>气管</t>
  </si>
  <si>
    <t>盘</t>
  </si>
  <si>
    <t>司控道岔用  20米/盘</t>
  </si>
  <si>
    <t>气缸快速接头</t>
  </si>
  <si>
    <t>12#</t>
  </si>
  <si>
    <t>司控道岔用 12#-20# 直角弯</t>
  </si>
  <si>
    <t>控制按钮</t>
  </si>
  <si>
    <t>BZA10-5/36-2</t>
  </si>
  <si>
    <t>滕州顺成五金交电化工有限公司</t>
  </si>
  <si>
    <t>双联按钮  采掘工作面用</t>
  </si>
  <si>
    <t>自动喷雾本安型无线发射器电池</t>
  </si>
  <si>
    <t>r/3.7-3c</t>
  </si>
  <si>
    <t>块</t>
  </si>
  <si>
    <t>通防科</t>
  </si>
  <si>
    <t>ZP12型自动喷雾感应器用</t>
  </si>
  <si>
    <t>安全带</t>
  </si>
  <si>
    <t>高空</t>
  </si>
  <si>
    <t>条</t>
  </si>
  <si>
    <t>GM3663  速插款双大钩长3米</t>
  </si>
  <si>
    <t>防水胶带</t>
  </si>
  <si>
    <t>济宁弘巨商贸有限公司</t>
  </si>
  <si>
    <t>铁丝</t>
  </si>
  <si>
    <t>14#</t>
  </si>
  <si>
    <t>千克</t>
  </si>
  <si>
    <t>扎丝</t>
  </si>
  <si>
    <t>φ0.55</t>
  </si>
  <si>
    <t>黑扎丝</t>
  </si>
  <si>
    <t>防锈漆</t>
  </si>
  <si>
    <t>中灰17公斤/桶</t>
  </si>
  <si>
    <t>晨虹</t>
  </si>
  <si>
    <t>桶</t>
  </si>
  <si>
    <t>机电工区</t>
  </si>
  <si>
    <t>污水厂用</t>
  </si>
  <si>
    <t>蓝漆</t>
  </si>
  <si>
    <t>公斤</t>
  </si>
  <si>
    <t>17kg/桶 污水厂用</t>
  </si>
  <si>
    <t>香蕉水稀料</t>
  </si>
  <si>
    <t>25KG/桶</t>
  </si>
  <si>
    <t>喷枪</t>
  </si>
  <si>
    <t>实岩牌</t>
  </si>
  <si>
    <t>油漆喷枪</t>
  </si>
  <si>
    <t>消防水带</t>
  </si>
  <si>
    <t>销售科</t>
  </si>
  <si>
    <t>全套 13型 高强 耐压 加厚  泥浆泵专用  DN65 20米/节  含保卫科</t>
  </si>
  <si>
    <t>蛇皮软管</t>
  </si>
  <si>
    <t>φ15</t>
  </si>
  <si>
    <t>DN15</t>
  </si>
  <si>
    <t>毛刷</t>
  </si>
  <si>
    <t>3#</t>
  </si>
  <si>
    <t>把</t>
  </si>
  <si>
    <t>割嘴</t>
  </si>
  <si>
    <t>G01-100</t>
  </si>
  <si>
    <t>订扣机</t>
  </si>
  <si>
    <t>8~10</t>
  </si>
  <si>
    <t>康达</t>
  </si>
  <si>
    <t>柔性管卡</t>
  </si>
  <si>
    <t>φ108</t>
  </si>
  <si>
    <t>济宁盛泽能源有限公司</t>
  </si>
  <si>
    <t>4寸</t>
  </si>
  <si>
    <t>弯头</t>
  </si>
  <si>
    <t>4寸  90度弯</t>
  </si>
  <si>
    <t>截止阀</t>
  </si>
  <si>
    <t>φ20</t>
  </si>
  <si>
    <t>DN20 黑色铁</t>
  </si>
  <si>
    <t>法兰闸阀</t>
  </si>
  <si>
    <t>φ80</t>
  </si>
  <si>
    <t>DN80</t>
  </si>
  <si>
    <t>压力表三通铜旋塞</t>
  </si>
  <si>
    <t>4分 需核实</t>
  </si>
  <si>
    <t>M16*120</t>
  </si>
  <si>
    <t>8.8级</t>
  </si>
  <si>
    <t>螺母</t>
  </si>
  <si>
    <t>M16</t>
  </si>
  <si>
    <t>平垫</t>
  </si>
  <si>
    <t>ф16</t>
  </si>
  <si>
    <t>弹垫</t>
  </si>
  <si>
    <t>不锈钢螺丝</t>
  </si>
  <si>
    <t>10*35</t>
  </si>
  <si>
    <t>不锈钢螺母</t>
  </si>
  <si>
    <t>不锈钢平垫</t>
  </si>
  <si>
    <t>不锈钢弹垫</t>
  </si>
  <si>
    <t>6*150</t>
  </si>
  <si>
    <t>蜂鸣器</t>
  </si>
  <si>
    <t>检测用</t>
  </si>
  <si>
    <t>重庆科安</t>
  </si>
  <si>
    <t>枣庄龙达力矿用设备有限公司</t>
  </si>
  <si>
    <t>便携式甲烷检测报警仪用 JCB4(B)</t>
  </si>
  <si>
    <t>红砖</t>
  </si>
  <si>
    <t>微山博菲建筑工程有限公司</t>
  </si>
  <si>
    <t>通防工区</t>
  </si>
  <si>
    <t>工业齿轮油</t>
  </si>
  <si>
    <t>320#</t>
  </si>
  <si>
    <t>上海顶郝润滑有限公司</t>
  </si>
  <si>
    <t>170kg/桶</t>
  </si>
  <si>
    <t>锂基脂</t>
  </si>
  <si>
    <r>
      <rPr>
        <sz val="11"/>
        <color rgb="FF000000"/>
        <rFont val="宋体"/>
        <charset val="134"/>
      </rPr>
      <t>黄油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袋装</t>
    </r>
  </si>
  <si>
    <t>白油</t>
  </si>
  <si>
    <t>25kg桶</t>
  </si>
  <si>
    <t>枣庄乾源润滑油有限公司</t>
  </si>
  <si>
    <t>崔庄煤矿</t>
  </si>
  <si>
    <t>刹车片</t>
  </si>
  <si>
    <t>枣庄新远大</t>
  </si>
  <si>
    <t>枣庄新远大装备制造有限公司</t>
  </si>
  <si>
    <t>综机科</t>
  </si>
  <si>
    <t>弹性圆柱销</t>
  </si>
  <si>
    <t>6*60</t>
  </si>
  <si>
    <t>直槽重型1031007</t>
  </si>
  <si>
    <t>10*60</t>
  </si>
  <si>
    <t>直槽重型1030642</t>
  </si>
  <si>
    <t>矿用隔爆型插销连接器</t>
  </si>
  <si>
    <t>从控高压采集模块</t>
  </si>
  <si>
    <t>熔断器（250A)</t>
  </si>
  <si>
    <t>FS75T250-3L</t>
  </si>
  <si>
    <t>锂电池单轨吊机车用</t>
  </si>
  <si>
    <t>400A直流高压直流接触器</t>
  </si>
  <si>
    <t>COIL:12VDC</t>
  </si>
  <si>
    <t>高压采集模块</t>
  </si>
  <si>
    <t>1021808381</t>
  </si>
  <si>
    <t>锥丝钻杆</t>
  </si>
  <si>
    <t>φ42*1M</t>
  </si>
  <si>
    <t>西安煤科院</t>
  </si>
  <si>
    <t>根</t>
  </si>
  <si>
    <t>山东华赫矿山机电设备有限公司</t>
  </si>
  <si>
    <t>钻机队</t>
  </si>
  <si>
    <t>有实物</t>
  </si>
  <si>
    <t>内锥丝钻杆连接头</t>
  </si>
  <si>
    <t>Φ42mm变Φ35mm</t>
  </si>
  <si>
    <t>内锥丝接Φ42mm和Φ35mm钻杆（见实物）</t>
  </si>
  <si>
    <t>外锥丝钻杆连接头</t>
  </si>
  <si>
    <t>外锥丝接Φ42mm和Φ35mm钻杆（见实物）</t>
  </si>
  <si>
    <t xml:space="preserve">马达部件 </t>
  </si>
  <si>
    <t xml:space="preserve">ZQS-50/1.9S </t>
  </si>
  <si>
    <t>掘二</t>
  </si>
  <si>
    <t>风煤钻</t>
  </si>
  <si>
    <t>钻套</t>
  </si>
  <si>
    <t>防尘圈</t>
  </si>
  <si>
    <t>一二三级</t>
  </si>
  <si>
    <t>南京华煤</t>
  </si>
  <si>
    <t>机修厂</t>
  </si>
  <si>
    <t>修锚杆钻机  50套  一二三级各50个</t>
  </si>
  <si>
    <t>1-3级Y型圈</t>
  </si>
  <si>
    <t>修锚杆钻机</t>
  </si>
  <si>
    <t>料腔胶套</t>
  </si>
  <si>
    <t>PS7I-J</t>
  </si>
  <si>
    <t>河南义马</t>
  </si>
  <si>
    <t>PS7I-J喷浆机</t>
  </si>
  <si>
    <t>耐磨钢衬板</t>
  </si>
  <si>
    <t>PS7I-J-63</t>
  </si>
  <si>
    <t>料管接头</t>
  </si>
  <si>
    <t>喷浆机</t>
  </si>
  <si>
    <t>山东德硕信息技术服务有限公司</t>
  </si>
  <si>
    <t>掘三</t>
  </si>
  <si>
    <t>喷浆后部</t>
  </si>
  <si>
    <t>PC9U喷浆机</t>
  </si>
  <si>
    <t>进水用10高压胶管接</t>
  </si>
  <si>
    <t>喷浆机风动振动器</t>
  </si>
  <si>
    <t>GT48</t>
  </si>
  <si>
    <t>巷修</t>
  </si>
  <si>
    <t>喷沙料管</t>
  </si>
  <si>
    <t>50*7*20m 2寸</t>
  </si>
  <si>
    <t>钢编喷砂料管  2寸</t>
  </si>
  <si>
    <t>套管</t>
  </si>
  <si>
    <t>Φ108*1.0M*10根</t>
  </si>
  <si>
    <t>每套有一个带法兰盘</t>
  </si>
  <si>
    <t>支护前轴</t>
  </si>
  <si>
    <t>YYZH013 (φ110)</t>
  </si>
  <si>
    <t>兖能泰德</t>
  </si>
  <si>
    <t>山东兖能泰德重工有限公司</t>
  </si>
  <si>
    <t>三一160掘进机支护机</t>
  </si>
  <si>
    <t>支护后轴</t>
  </si>
  <si>
    <t>YYZH014(φ124)</t>
  </si>
  <si>
    <t>∅100</t>
  </si>
  <si>
    <t>三一132掘进机支护机</t>
  </si>
  <si>
    <t>∅123</t>
  </si>
  <si>
    <t>人员精确定位系统矿用本安型基站</t>
  </si>
  <si>
    <t>KJ787-F1</t>
  </si>
  <si>
    <t>微山县浩正工贸有限公司</t>
  </si>
  <si>
    <t>调度室</t>
  </si>
  <si>
    <t>设备属于重庆梅安森</t>
  </si>
  <si>
    <t>人员定位限员显示屏</t>
  </si>
  <si>
    <t>ＰＨ-24</t>
  </si>
  <si>
    <t>设备属于（重庆梅安森）</t>
  </si>
  <si>
    <t>节流阀</t>
  </si>
  <si>
    <t>SC-03</t>
  </si>
  <si>
    <t>融利源</t>
  </si>
  <si>
    <t>微山毅恒源商贸有限公司</t>
  </si>
  <si>
    <t>PC螺纹直通</t>
  </si>
  <si>
    <t>φ12</t>
  </si>
  <si>
    <t>漆包线</t>
  </si>
  <si>
    <t xml:space="preserve"> 200级 1.16</t>
  </si>
  <si>
    <t>以实际收货数量做订单</t>
  </si>
  <si>
    <t>O型圈</t>
  </si>
  <si>
    <t>8*1.9</t>
  </si>
  <si>
    <t>南京六合煤矿机械有限公司喷雾泵用</t>
  </si>
  <si>
    <t>60*3.1</t>
  </si>
  <si>
    <t>75*3.1</t>
  </si>
  <si>
    <t>90*3.1</t>
  </si>
  <si>
    <t>挡圈</t>
  </si>
  <si>
    <t>90×85×1.5</t>
  </si>
  <si>
    <t>34.5*2.65</t>
  </si>
  <si>
    <t>30*2.65</t>
  </si>
  <si>
    <t>19*2.65</t>
  </si>
  <si>
    <t>机械密封</t>
  </si>
  <si>
    <t>22KW</t>
  </si>
  <si>
    <t>山东星源</t>
  </si>
  <si>
    <t>修22KW水泵用  BQS30-105/2-22/N660/1140V</t>
  </si>
  <si>
    <t>24*180 GB5782 10.9级 达克锈</t>
  </si>
  <si>
    <t>三一重工</t>
  </si>
  <si>
    <t>山东佑嘉机电设备有限公司</t>
  </si>
  <si>
    <t>EBZ260掘进机</t>
  </si>
  <si>
    <t>脱链器</t>
  </si>
  <si>
    <t>JTB75</t>
  </si>
  <si>
    <t>三一重装</t>
  </si>
  <si>
    <t>EBZ160掘进机（045）</t>
  </si>
  <si>
    <t>端直通接头</t>
  </si>
  <si>
    <t>GELG3/4-LM30</t>
  </si>
  <si>
    <t>EBZ160掘进机（197）</t>
  </si>
  <si>
    <t>GESG3/4-SM30</t>
  </si>
  <si>
    <t>EBZ160掘进机(003)</t>
  </si>
  <si>
    <t>调整杆</t>
  </si>
  <si>
    <t>Y2.14</t>
  </si>
  <si>
    <t>EBZ160掘进机Y2.14.1</t>
  </si>
  <si>
    <t>马达座</t>
  </si>
  <si>
    <t>J1C.11.12-2</t>
  </si>
  <si>
    <t>EBZ160掘进机(045）</t>
  </si>
  <si>
    <t>链轮</t>
  </si>
  <si>
    <t>JTB4-3</t>
  </si>
  <si>
    <t>骨架油封</t>
  </si>
  <si>
    <t>130*160*12</t>
  </si>
  <si>
    <t>三一重型装备有限公司</t>
  </si>
  <si>
    <t>EBZ160掘进机用旋转轴唇形密封圈</t>
  </si>
  <si>
    <t>下盖</t>
  </si>
  <si>
    <t>J1C.3.4-2</t>
  </si>
  <si>
    <t>上盖</t>
  </si>
  <si>
    <t>J1C.3.4-1</t>
  </si>
  <si>
    <t>中轴</t>
  </si>
  <si>
    <t>J1C.3.4-3</t>
  </si>
  <si>
    <t>力士乐一运马达</t>
  </si>
  <si>
    <t>J21.3.4</t>
  </si>
  <si>
    <t>EBZ160掘进机(045)</t>
  </si>
  <si>
    <t>轴</t>
  </si>
  <si>
    <t>J1C.11.11-1</t>
  </si>
  <si>
    <t>隔套</t>
  </si>
  <si>
    <t>JTB4-5</t>
  </si>
  <si>
    <t>JTB4-4</t>
  </si>
  <si>
    <t>GELM12-LM14</t>
  </si>
  <si>
    <t>EBZ160掘进机(197)</t>
  </si>
  <si>
    <t>行走马达法兰(力士乐)</t>
  </si>
  <si>
    <t>JTL27</t>
  </si>
  <si>
    <t>行走马达法兰</t>
  </si>
  <si>
    <t>J8.8.12-1</t>
  </si>
  <si>
    <t>下支架（二运皮带小车）</t>
  </si>
  <si>
    <t>Y2.12.3</t>
  </si>
  <si>
    <t>EBZ162掘进机</t>
  </si>
  <si>
    <t>保护器</t>
  </si>
  <si>
    <t>WTK-300(III)</t>
  </si>
  <si>
    <t>修KJZ88-400/1140(660)SD用</t>
  </si>
  <si>
    <t xml:space="preserve">保护器 </t>
  </si>
  <si>
    <t xml:space="preserve">WTJF2*60（Ⅲ） </t>
  </si>
  <si>
    <t>万泰</t>
  </si>
  <si>
    <t>停止按钮</t>
  </si>
  <si>
    <t>QJZ2-80/1140（660）N</t>
  </si>
  <si>
    <t>含弹簧</t>
  </si>
  <si>
    <t>三相电抗器</t>
  </si>
  <si>
    <t>智能开关电源模块</t>
  </si>
  <si>
    <t>DY04</t>
  </si>
  <si>
    <t>盐城中煤亚太机电设备制造有限公司</t>
  </si>
  <si>
    <t>闭口铜鼻子</t>
  </si>
  <si>
    <t>25mm2</t>
  </si>
  <si>
    <t>山东瑞合装备科技有限公司</t>
  </si>
  <si>
    <t>皮二</t>
  </si>
  <si>
    <t>DT-25</t>
  </si>
  <si>
    <t>DT-35</t>
  </si>
  <si>
    <t>开口铜鼻子</t>
  </si>
  <si>
    <t>10A</t>
  </si>
  <si>
    <t>OT-10A</t>
  </si>
  <si>
    <t>20A</t>
  </si>
  <si>
    <t>OT-20A</t>
  </si>
  <si>
    <t>30A</t>
  </si>
  <si>
    <t>OT-30A</t>
  </si>
  <si>
    <t>铜鼻子</t>
  </si>
  <si>
    <t>DT-16A</t>
  </si>
  <si>
    <t>PLC控制器数据线</t>
  </si>
  <si>
    <t>西门子</t>
  </si>
  <si>
    <t>USB-PPI,200CN/3米</t>
  </si>
  <si>
    <t>接近开关</t>
  </si>
  <si>
    <t>LJ18A3-8-2/BX</t>
  </si>
  <si>
    <t>浙江沪工自动化科技有限公司</t>
  </si>
  <si>
    <t>LJ18A3-8-Z1BX</t>
  </si>
  <si>
    <t>护套线</t>
  </si>
  <si>
    <t>1.5平方</t>
  </si>
  <si>
    <t>令克棒</t>
  </si>
  <si>
    <t>10KV/3节3米</t>
  </si>
  <si>
    <t>绝缘登高鞋</t>
  </si>
  <si>
    <t>10KV</t>
  </si>
  <si>
    <t>双</t>
  </si>
  <si>
    <t>42码4双、43码5双</t>
  </si>
  <si>
    <t>大疆无人机长续航电池</t>
  </si>
  <si>
    <t>MINI 4 PRO</t>
  </si>
  <si>
    <t>大疆</t>
  </si>
  <si>
    <t>配备充电管家</t>
  </si>
  <si>
    <t>吸顶灯</t>
  </si>
  <si>
    <t>雷士</t>
  </si>
  <si>
    <t>LED体感吸顶灯，三防白光30W/220V亚克力</t>
  </si>
  <si>
    <t>工业无线遥控器</t>
  </si>
  <si>
    <t>F21-E1B  AC36V</t>
  </si>
  <si>
    <t>修行车用</t>
  </si>
  <si>
    <t>行程开关</t>
  </si>
  <si>
    <t>JLXK1-311</t>
  </si>
  <si>
    <t>德力西</t>
  </si>
  <si>
    <t>修锯床用</t>
  </si>
  <si>
    <t>镀锌挡圈</t>
  </si>
  <si>
    <t>128*3</t>
  </si>
  <si>
    <t xml:space="preserve"> 镀锌挡圈</t>
  </si>
  <si>
    <t>125*3MM</t>
  </si>
  <si>
    <t>108*3MM</t>
  </si>
  <si>
    <t>102*3MM</t>
  </si>
  <si>
    <t>85*3MM</t>
  </si>
  <si>
    <t>35*3MM</t>
  </si>
  <si>
    <t>33*3MM</t>
  </si>
  <si>
    <t>RVVB平行软铜线2x0.75白</t>
  </si>
  <si>
    <t>办公楼照明</t>
  </si>
  <si>
    <t>电机滚筒座</t>
  </si>
  <si>
    <t>18.5KW</t>
  </si>
  <si>
    <t>山东淄博电动滚筒有限公司</t>
  </si>
  <si>
    <t>山东长力煤矿有限公司</t>
  </si>
  <si>
    <t>YDB-18.5KW 660/1140V</t>
  </si>
  <si>
    <t>清扫器</t>
  </si>
  <si>
    <t>架式</t>
  </si>
  <si>
    <t>皮一</t>
  </si>
  <si>
    <t>聚氨酯</t>
  </si>
  <si>
    <t xml:space="preserve">   液压操作阀组</t>
  </si>
  <si>
    <t>RFHYDYK36001</t>
  </si>
  <si>
    <t>河北睿智辰诚液压机械</t>
  </si>
  <si>
    <t>滕州大陆公司生产自移机尾用</t>
  </si>
  <si>
    <t>重扣</t>
  </si>
  <si>
    <t>Su1400</t>
  </si>
  <si>
    <t>狮王</t>
  </si>
  <si>
    <t>箱</t>
  </si>
  <si>
    <t>上海创昊输送设备有限公司</t>
  </si>
  <si>
    <t>供应科</t>
  </si>
  <si>
    <t>SGB420/30</t>
  </si>
  <si>
    <t>尾轮</t>
  </si>
  <si>
    <t>框架</t>
  </si>
  <si>
    <t>30T</t>
  </si>
  <si>
    <t>抱壳键</t>
  </si>
  <si>
    <t>SGB320/17</t>
  </si>
  <si>
    <t>SGB620/40</t>
  </si>
  <si>
    <t>盲轴总成</t>
  </si>
  <si>
    <t>过渡法兰1</t>
  </si>
  <si>
    <t>3DLTD601-1</t>
  </si>
  <si>
    <t>山东矿机集团股份有限公司</t>
  </si>
  <si>
    <t>1</t>
  </si>
  <si>
    <t>山东华赫矿山机械有限公司</t>
  </si>
  <si>
    <t>SGZ630/400刮板机用</t>
  </si>
  <si>
    <t>联接罩</t>
  </si>
  <si>
    <t>4DLTS80101</t>
  </si>
  <si>
    <t>闸盘联接套</t>
  </si>
  <si>
    <t>4DLTS80102</t>
  </si>
  <si>
    <t>电机联轴盘</t>
  </si>
  <si>
    <t>4DLTS801-1</t>
  </si>
  <si>
    <t>弹性块</t>
  </si>
  <si>
    <t>4DLTS801-2</t>
  </si>
  <si>
    <t>6</t>
  </si>
  <si>
    <t>水泵机封</t>
  </si>
  <si>
    <t>GF-16</t>
  </si>
  <si>
    <t>北京瑞飞之晨</t>
  </si>
  <si>
    <t>微山县东升机械密封件厂</t>
  </si>
  <si>
    <t>配液箱水泵用</t>
  </si>
  <si>
    <t>钳形接地电阻测试仪</t>
  </si>
  <si>
    <t>VC6412</t>
  </si>
  <si>
    <t>胜利仪表</t>
  </si>
  <si>
    <t>综掘</t>
  </si>
  <si>
    <t>隔爆蓄电池监控仪</t>
  </si>
  <si>
    <t>YBZ-40V</t>
  </si>
  <si>
    <t>宜丰兆峰自动化仪表公司</t>
  </si>
  <si>
    <t>运搬</t>
  </si>
  <si>
    <t>高低压交流验电器</t>
  </si>
  <si>
    <t>JN-GDY-I型</t>
  </si>
  <si>
    <t>国昊电力</t>
  </si>
  <si>
    <t>双金属温度表</t>
  </si>
  <si>
    <t>WSS411探杆45mm</t>
  </si>
  <si>
    <t>红旗</t>
  </si>
  <si>
    <t>真空表</t>
  </si>
  <si>
    <t>Y100 0-0.1MPa</t>
  </si>
  <si>
    <t>上海名宇仪表厂</t>
  </si>
  <si>
    <t>负0.1-0</t>
  </si>
  <si>
    <t>气体涡轮流量计</t>
  </si>
  <si>
    <t>LWQ-D2S-B-80-FL-S2-N-15/N</t>
  </si>
  <si>
    <t>天津迅尔科技</t>
  </si>
  <si>
    <t>参照样品</t>
  </si>
  <si>
    <t>气体自动负压采样器</t>
  </si>
  <si>
    <t>CFZ22(A)</t>
  </si>
  <si>
    <t>河南萱泽科技有限公司</t>
  </si>
  <si>
    <t>顶板离层指示仪</t>
  </si>
  <si>
    <t>生产科</t>
  </si>
  <si>
    <t>LBY-2,高30mm绳长15m</t>
  </si>
  <si>
    <t>锚杆角度仪</t>
  </si>
  <si>
    <t>MJY-90</t>
  </si>
  <si>
    <t>质标办</t>
  </si>
  <si>
    <t>锚杆角度检测仪，MJY型</t>
  </si>
  <si>
    <t>电接点压力表</t>
  </si>
  <si>
    <t>Y100 0-40mPa</t>
  </si>
  <si>
    <t>上海仪表厂</t>
  </si>
  <si>
    <t>计量科</t>
  </si>
  <si>
    <t>耐震电接点压力表，YXC-100-Z,220V-380V,0-40MPA</t>
  </si>
  <si>
    <t>微风测定管</t>
  </si>
  <si>
    <t>50/盒</t>
  </si>
  <si>
    <t>鹤壁市新星分析仪器公司</t>
  </si>
  <si>
    <t>盒</t>
  </si>
  <si>
    <t>微风检测烟雾管</t>
  </si>
  <si>
    <t>针型平板锅炉水位计</t>
  </si>
  <si>
    <t>B49H-25</t>
  </si>
  <si>
    <t>上海浦亚</t>
  </si>
  <si>
    <t>中心距：350/2.5MPA</t>
  </si>
  <si>
    <t>电极式液位传感器</t>
  </si>
  <si>
    <t>DYQ-1(2)  中心距：350mm  2.5Mpa  通径25mm</t>
  </si>
  <si>
    <t>矿用本安型单体液压支柱测压仪</t>
  </si>
  <si>
    <t>YHY60(D)</t>
  </si>
  <si>
    <t>数显</t>
  </si>
  <si>
    <t>锚杆测力计</t>
  </si>
  <si>
    <t>MCZ-300</t>
  </si>
  <si>
    <t>北京巧力</t>
  </si>
  <si>
    <t>锚杆（索）测力计，MPA与KN刻度1:5）</t>
  </si>
  <si>
    <t>锚杆拉力计</t>
  </si>
  <si>
    <t>LC-280</t>
  </si>
  <si>
    <t>锚索拉力计</t>
  </si>
  <si>
    <t>LSZ18-400</t>
  </si>
  <si>
    <t>锚杆测力计丝杆、套头及螺母</t>
  </si>
  <si>
    <t>左旋20</t>
  </si>
  <si>
    <t>北京巧飞</t>
  </si>
  <si>
    <t>粗丝</t>
  </si>
  <si>
    <t>左旋18</t>
  </si>
  <si>
    <t>扭矩扳手</t>
  </si>
  <si>
    <t>TG500</t>
  </si>
  <si>
    <t>北京巧力科技有限责任公司</t>
  </si>
  <si>
    <t>4套，配Cr-Mo“1/2*3/4"转换接头</t>
  </si>
  <si>
    <t>网线钳</t>
  </si>
  <si>
    <t>绿联</t>
  </si>
  <si>
    <t>微山润翔商贸有限公司</t>
  </si>
  <si>
    <t>采二</t>
  </si>
  <si>
    <t>8P</t>
  </si>
  <si>
    <t>卡簧钳</t>
  </si>
  <si>
    <t>13#325mm</t>
  </si>
  <si>
    <t>掘一</t>
  </si>
  <si>
    <t>重型卡簧钳，13寸外卡轴用弯头</t>
  </si>
  <si>
    <t>皮卷尺</t>
  </si>
  <si>
    <t>50M</t>
  </si>
  <si>
    <t>得力</t>
  </si>
  <si>
    <t>手锤</t>
  </si>
  <si>
    <t>鸭嘴锤，木柄钳工锤300G</t>
  </si>
  <si>
    <t>钢卷尺</t>
  </si>
  <si>
    <t>5m</t>
  </si>
  <si>
    <t>世达工具</t>
  </si>
  <si>
    <t>91335A</t>
  </si>
  <si>
    <t>斧头</t>
  </si>
  <si>
    <t>500G,包塑加长柄</t>
  </si>
  <si>
    <t>曲口外歪9寸    世达</t>
  </si>
  <si>
    <t>72023,9寸轴用曲口</t>
  </si>
  <si>
    <t>木工锯</t>
  </si>
  <si>
    <t>16寸</t>
  </si>
  <si>
    <t>高枝锯</t>
  </si>
  <si>
    <t>杆直径32mm，1米/节，共7米</t>
  </si>
  <si>
    <t>紧绳器</t>
  </si>
  <si>
    <t>防烫手电焊钳</t>
  </si>
  <si>
    <t>200A</t>
  </si>
  <si>
    <t>耀邦</t>
  </si>
  <si>
    <t>电烙铁</t>
  </si>
  <si>
    <t>60W</t>
  </si>
  <si>
    <t>内热数显，含备用洛铁头5个</t>
  </si>
  <si>
    <t>气动角磨机</t>
  </si>
  <si>
    <t>02541</t>
  </si>
  <si>
    <t>世达</t>
  </si>
  <si>
    <t>5″气动角磨机</t>
  </si>
  <si>
    <t>宽度加厚</t>
  </si>
  <si>
    <t>加长风炮套筒</t>
  </si>
  <si>
    <t>3/4寸32*120</t>
  </si>
  <si>
    <t>风炮套筒</t>
  </si>
  <si>
    <t>3/4寸32*50</t>
  </si>
  <si>
    <t>3/4寸30*120</t>
  </si>
  <si>
    <t>3/4寸30*50</t>
  </si>
  <si>
    <t>电钻批头</t>
  </si>
  <si>
    <t>8    内六角</t>
  </si>
  <si>
    <t>丝锥</t>
  </si>
  <si>
    <t>M12</t>
  </si>
  <si>
    <t>副</t>
  </si>
  <si>
    <t>12*1.75</t>
  </si>
  <si>
    <t>割钜</t>
  </si>
  <si>
    <t>钉锤</t>
  </si>
  <si>
    <t>风动角磨机</t>
  </si>
  <si>
    <t>UL-110D</t>
  </si>
  <si>
    <t>1/2内六角批头</t>
  </si>
  <si>
    <t>H6-H8-H10-H12-H14-H17</t>
  </si>
  <si>
    <t>表板蜡</t>
  </si>
  <si>
    <t>瓶</t>
  </si>
  <si>
    <t>步惊烟商贸（枣庄）有限公司</t>
  </si>
  <si>
    <t>1箱</t>
  </si>
  <si>
    <t>美工刀片</t>
  </si>
  <si>
    <t>综掘8盒</t>
  </si>
  <si>
    <t>勾型美工刀片，18mm</t>
  </si>
  <si>
    <t>增强纤维树脂切割片</t>
  </si>
  <si>
    <t>107*1.2*16</t>
  </si>
  <si>
    <t>片</t>
  </si>
  <si>
    <t>多功能复合切割片</t>
  </si>
  <si>
    <t>安全带（保险带）</t>
  </si>
  <si>
    <t>双钩   下料</t>
  </si>
  <si>
    <t>吊装网兜</t>
  </si>
  <si>
    <t>2.5m*2.5m  网格10厘米</t>
  </si>
  <si>
    <t>衩裤</t>
  </si>
  <si>
    <t>鞋码；43</t>
  </si>
  <si>
    <t>砂轮片</t>
  </si>
  <si>
    <t>3-200*13*32</t>
  </si>
  <si>
    <t>打气筒</t>
  </si>
  <si>
    <t>塑封膜</t>
  </si>
  <si>
    <t>A3 7丝</t>
  </si>
  <si>
    <t>张</t>
  </si>
  <si>
    <t>机电科</t>
  </si>
  <si>
    <t>可转位铣刀刀片</t>
  </si>
  <si>
    <t>YT15-3130511</t>
  </si>
  <si>
    <t>硬质合金三角形</t>
  </si>
  <si>
    <t>电焊条</t>
  </si>
  <si>
    <t>ф3.2</t>
  </si>
  <si>
    <t>齐鲁</t>
  </si>
  <si>
    <t>30箱  422</t>
  </si>
  <si>
    <t>YW1-3130511</t>
  </si>
  <si>
    <t>YW1-3100511</t>
  </si>
  <si>
    <t>三角架涨套</t>
  </si>
  <si>
    <t>见实物 630滚筒</t>
  </si>
  <si>
    <t>角磨片</t>
  </si>
  <si>
    <t>内径∮22    4.5</t>
  </si>
  <si>
    <t>四氟垫片</t>
  </si>
  <si>
    <t>DN89</t>
  </si>
  <si>
    <t>LNG气罐区</t>
  </si>
  <si>
    <t>除胶剂</t>
  </si>
  <si>
    <t>多功能粘胶去除剂。20瓶</t>
  </si>
  <si>
    <t>小滑轮</t>
  </si>
  <si>
    <t>直径3cm   不锈钢</t>
  </si>
  <si>
    <t>STAINLESS20</t>
  </si>
  <si>
    <t>美工刀</t>
  </si>
  <si>
    <t>DL018Z</t>
  </si>
  <si>
    <t>SK4</t>
  </si>
  <si>
    <t>螺栓松锈液</t>
  </si>
  <si>
    <t>10瓶</t>
  </si>
  <si>
    <t>有机玻璃</t>
  </si>
  <si>
    <t>2000mm*1000mm*5mm.2块。单轨吊</t>
  </si>
  <si>
    <t>座椅插座卡扣</t>
  </si>
  <si>
    <t>见实物</t>
  </si>
  <si>
    <t>干粉灭火器</t>
  </si>
  <si>
    <t>25kg</t>
  </si>
  <si>
    <t>悬挂式灭火器</t>
  </si>
  <si>
    <t>囊袋</t>
  </si>
  <si>
    <t>高3米宽2.6米厚0.2米</t>
  </si>
  <si>
    <t>流量计润滑油</t>
  </si>
  <si>
    <t>LO31（气体涡轮流量计）</t>
  </si>
  <si>
    <t>毫升</t>
  </si>
  <si>
    <t>天成美加</t>
  </si>
  <si>
    <t>硫酸铜</t>
  </si>
  <si>
    <t>硫酸铜除藻剂CuS04</t>
  </si>
  <si>
    <t>镀锌内接丝</t>
  </si>
  <si>
    <t>φ50</t>
  </si>
  <si>
    <t>镀锌直通</t>
  </si>
  <si>
    <t>镀锌弯头</t>
  </si>
  <si>
    <t>90°</t>
  </si>
  <si>
    <t>内丝止回阀</t>
  </si>
  <si>
    <t>DN25</t>
  </si>
  <si>
    <t>上海宗锟</t>
  </si>
  <si>
    <t>H4H-25C压力2.5MPA通径125MM</t>
  </si>
  <si>
    <t>聚合氯化铝</t>
  </si>
  <si>
    <t>吨</t>
  </si>
  <si>
    <t>含量28%</t>
  </si>
  <si>
    <t>甲烷标气</t>
  </si>
  <si>
    <t>2.0%</t>
  </si>
  <si>
    <t>济宁宇贤特种气体有限公司</t>
  </si>
  <si>
    <t>8L 底气为空气</t>
  </si>
  <si>
    <t>CO标气</t>
  </si>
  <si>
    <t>500PPM/8L 底气为空气</t>
  </si>
  <si>
    <t>绳卡</t>
  </si>
  <si>
    <t>Y-6</t>
  </si>
  <si>
    <t>采一</t>
  </si>
  <si>
    <t>内六角螺栓</t>
  </si>
  <si>
    <t>M12*35</t>
  </si>
  <si>
    <t>16*25</t>
  </si>
  <si>
    <t>8.8级不锈钢</t>
  </si>
  <si>
    <t>20*70</t>
  </si>
  <si>
    <t>10.9级全丝</t>
  </si>
  <si>
    <t>花兰螺丝</t>
  </si>
  <si>
    <t>M8</t>
  </si>
  <si>
    <t>M10</t>
  </si>
  <si>
    <t>M6</t>
  </si>
  <si>
    <t>6*50</t>
  </si>
  <si>
    <t>螺钉</t>
  </si>
  <si>
    <t>J1C.11.24-3M16*55GB70.110.9级</t>
  </si>
  <si>
    <t>10075809 标配掘进机用</t>
  </si>
  <si>
    <t>M5*30</t>
  </si>
  <si>
    <t>内六级</t>
  </si>
  <si>
    <t>M5</t>
  </si>
  <si>
    <t>ф5</t>
  </si>
  <si>
    <t>M16*45</t>
  </si>
  <si>
    <t>M16*75</t>
  </si>
  <si>
    <t>垫圈</t>
  </si>
  <si>
    <t>M30</t>
  </si>
  <si>
    <t>160掘进机履带</t>
  </si>
  <si>
    <t>10*100</t>
  </si>
  <si>
    <t>镀锌内六级</t>
  </si>
  <si>
    <t>镀锌螺母</t>
  </si>
  <si>
    <t>Φ10</t>
  </si>
  <si>
    <t>镀锌弹垫</t>
  </si>
  <si>
    <t>镀锌平垫</t>
  </si>
  <si>
    <t>φ10</t>
  </si>
  <si>
    <t>镀锌螺栓</t>
  </si>
  <si>
    <t>6*35</t>
  </si>
  <si>
    <t>内六角8.8级</t>
  </si>
  <si>
    <t>M8*35</t>
  </si>
  <si>
    <t>M10*35</t>
  </si>
  <si>
    <t>M10*130</t>
  </si>
  <si>
    <t>内六角镀锌</t>
  </si>
  <si>
    <t>M12*80</t>
  </si>
  <si>
    <t>M6*60</t>
  </si>
  <si>
    <t>8*60</t>
  </si>
  <si>
    <t>12*60</t>
  </si>
  <si>
    <t>M5*40</t>
  </si>
  <si>
    <t>内六角8.8级不锈钢</t>
  </si>
  <si>
    <t>M4*40</t>
  </si>
  <si>
    <t>Φ12</t>
  </si>
  <si>
    <t>φ6</t>
  </si>
  <si>
    <t>Φ8</t>
  </si>
  <si>
    <t>φ8</t>
  </si>
  <si>
    <t>φ4</t>
  </si>
  <si>
    <t>φ5</t>
  </si>
  <si>
    <t>ф20</t>
  </si>
  <si>
    <t>M12*45</t>
  </si>
  <si>
    <t>M12*150</t>
  </si>
  <si>
    <t>1/3丝 轴瓦座</t>
  </si>
  <si>
    <t>M16*150</t>
  </si>
  <si>
    <t>胀钉</t>
  </si>
  <si>
    <t>8#</t>
  </si>
  <si>
    <t>膨胀螺丝带钩</t>
  </si>
  <si>
    <t>M27</t>
  </si>
  <si>
    <t>ф27</t>
  </si>
  <si>
    <t>M27*120</t>
  </si>
  <si>
    <t>ф24</t>
  </si>
  <si>
    <t>M24  8.8级</t>
  </si>
  <si>
    <t>M20  8.8级</t>
  </si>
  <si>
    <t>M6*30</t>
  </si>
  <si>
    <t>8*40</t>
  </si>
  <si>
    <t>不锈钢内六级8*40LNG防爆开关</t>
  </si>
  <si>
    <t>M14*35</t>
  </si>
  <si>
    <t>12.8级</t>
  </si>
  <si>
    <t>M24*130</t>
  </si>
  <si>
    <t>24*110  8.8级</t>
  </si>
  <si>
    <t>双叠自锁垫圈</t>
  </si>
  <si>
    <t>NL16</t>
  </si>
  <si>
    <t>304不锈钢</t>
  </si>
  <si>
    <t>ф10</t>
  </si>
  <si>
    <t>轴承</t>
  </si>
  <si>
    <t>哈尔滨轴承</t>
  </si>
  <si>
    <t>济宁嘉恒经贸有限责任公司</t>
  </si>
  <si>
    <t>全密封轴承</t>
  </si>
  <si>
    <t>维修用</t>
  </si>
  <si>
    <t>22230CAK</t>
  </si>
  <si>
    <t>22310CAK/W33.修1M皮带三脚架用</t>
  </si>
  <si>
    <t>NU220</t>
  </si>
  <si>
    <t>NU218</t>
  </si>
  <si>
    <t>柴油</t>
  </si>
  <si>
    <t>0#-10#</t>
  </si>
  <si>
    <t>微山县付村前寨加油站</t>
  </si>
  <si>
    <t>蓝色涂塑无缝钢管</t>
  </si>
  <si>
    <t>DN100*4mm*6m</t>
  </si>
  <si>
    <t>山东省儒贤机电设备有限公司</t>
  </si>
  <si>
    <t>φ108工作压力6MPA</t>
  </si>
  <si>
    <t>绿色涂塑无缝钢管</t>
  </si>
  <si>
    <t>工作压力6MPA</t>
  </si>
  <si>
    <t>异径三通</t>
  </si>
  <si>
    <t>108*10</t>
  </si>
  <si>
    <t>沟槽式正三通</t>
  </si>
  <si>
    <t>φ89</t>
  </si>
  <si>
    <t>沟槽90度弯头</t>
  </si>
  <si>
    <t>Φ108</t>
  </si>
  <si>
    <t>U型卡</t>
  </si>
  <si>
    <r>
      <rPr>
        <sz val="11"/>
        <rFont val="宋体"/>
        <charset val="134"/>
      </rPr>
      <t>φ108</t>
    </r>
    <r>
      <rPr>
        <sz val="11"/>
        <rFont val="宋体"/>
        <charset val="134"/>
      </rPr>
      <t xml:space="preserve">    </t>
    </r>
    <r>
      <rPr>
        <sz val="11"/>
        <rFont val="宋体"/>
        <charset val="134"/>
      </rPr>
      <t>不锈钢</t>
    </r>
  </si>
  <si>
    <t>含螺母、平垫</t>
  </si>
  <si>
    <t>钢丝绳</t>
  </si>
  <si>
    <t>18.5mm</t>
  </si>
  <si>
    <t>1000米,6×19S+NFC-18.5mm光面</t>
  </si>
  <si>
    <t>道木</t>
  </si>
  <si>
    <t>0 .15m*0.2m*1.2m</t>
  </si>
  <si>
    <t>微山县立高贸易有限公司</t>
  </si>
  <si>
    <t>板梁</t>
  </si>
  <si>
    <t>0.15m*0.2m*2m</t>
  </si>
  <si>
    <t>木材</t>
  </si>
  <si>
    <t>立方</t>
  </si>
  <si>
    <t>18-28</t>
  </si>
  <si>
    <t>支架浓缩液</t>
  </si>
  <si>
    <t>MS15-5</t>
  </si>
  <si>
    <t>滑浮夯霸奥瑞特</t>
  </si>
  <si>
    <t>170KG/桶浓缩液跟自来水（纯净水)按质量百分比5%配液后，遮光仪读数不高于2%</t>
  </si>
  <si>
    <t>微山县欢城贵民五金建材销售经营部</t>
  </si>
  <si>
    <t>液压油</t>
  </si>
  <si>
    <t>68#</t>
  </si>
  <si>
    <t>长城卓力</t>
  </si>
  <si>
    <t>170KG/桶</t>
  </si>
  <si>
    <t>46#</t>
  </si>
  <si>
    <t>统一</t>
  </si>
  <si>
    <t>15KG/桶</t>
  </si>
  <si>
    <t>石硝</t>
  </si>
  <si>
    <t>微山县欢城镇家顺建材销售部</t>
  </si>
  <si>
    <t>钢筋梯</t>
  </si>
  <si>
    <t>5600mm*72mm*12mm</t>
  </si>
  <si>
    <t>微山县鑫瑞矿山机械制造有限公司</t>
  </si>
  <si>
    <t>2900mm*68mm*8mm</t>
  </si>
  <si>
    <t>锚索张拉机具工具锚</t>
  </si>
  <si>
    <t>TMQ18-400</t>
  </si>
  <si>
    <t>常州科鼎</t>
  </si>
  <si>
    <t>MQ18-200/60</t>
  </si>
  <si>
    <t>顶锚管弹簧</t>
  </si>
  <si>
    <r>
      <rPr>
        <sz val="11"/>
        <rFont val="宋体"/>
        <charset val="134"/>
      </rPr>
      <t>MQ18-200/60</t>
    </r>
    <r>
      <rPr>
        <sz val="11"/>
        <rFont val="宋体"/>
        <charset val="134"/>
      </rPr>
      <t xml:space="preserve"> </t>
    </r>
  </si>
  <si>
    <t>永胜煤矿</t>
  </si>
  <si>
    <t>电焊把子专用线</t>
  </si>
  <si>
    <t>35MM²,100M/盘</t>
  </si>
  <si>
    <t>山东江宏机械设备有限公司</t>
  </si>
  <si>
    <t>电焊钳</t>
  </si>
  <si>
    <t>800A</t>
  </si>
  <si>
    <t>绿林</t>
  </si>
  <si>
    <r>
      <rPr>
        <sz val="11"/>
        <rFont val="宋体"/>
        <charset val="134"/>
      </rPr>
      <t>双线编织</t>
    </r>
    <r>
      <rPr>
        <sz val="11"/>
        <rFont val="Calibri"/>
        <charset val="0"/>
      </rPr>
      <t>φ</t>
    </r>
    <r>
      <rPr>
        <sz val="11"/>
        <rFont val="宋体"/>
        <charset val="134"/>
      </rPr>
      <t>25</t>
    </r>
  </si>
  <si>
    <t>M</t>
  </si>
  <si>
    <t>皮带工区</t>
  </si>
  <si>
    <t>四季耐磨抗老化</t>
  </si>
  <si>
    <t>雨花布</t>
  </si>
  <si>
    <t>8*10M</t>
  </si>
  <si>
    <t>加厚型封边四周有穿绳孔</t>
  </si>
  <si>
    <t>闸阀</t>
  </si>
  <si>
    <t>DN125/40KG</t>
  </si>
  <si>
    <t>长度39.5CM 法兰直径27CM</t>
  </si>
  <si>
    <t>风镐钎子</t>
  </si>
  <si>
    <t>综采工区</t>
  </si>
  <si>
    <t>G20</t>
  </si>
  <si>
    <t>开山</t>
  </si>
  <si>
    <t>配风镐钎子</t>
  </si>
  <si>
    <t>尼龙绳</t>
  </si>
  <si>
    <t>15.5mm</t>
  </si>
  <si>
    <t>矿用电缆阻燃冷补胶</t>
  </si>
  <si>
    <t>KLJ(JA-350)甲乙组</t>
  </si>
  <si>
    <t>修补电缆用</t>
  </si>
  <si>
    <t>防滑减震铁锤</t>
  </si>
  <si>
    <t>6磅</t>
  </si>
  <si>
    <t>液压拉马</t>
  </si>
  <si>
    <t>3T 整体式</t>
  </si>
  <si>
    <t>不锈钢除砂器过滤网</t>
  </si>
  <si>
    <t>直径300mm*高250mm</t>
  </si>
  <si>
    <t>水源泵房除砂器</t>
  </si>
  <si>
    <t>高压胶管</t>
  </si>
  <si>
    <t>KJ19*800mm(42MPa)</t>
  </si>
  <si>
    <t>配电箱</t>
  </si>
  <si>
    <t>30*40*18CM</t>
  </si>
  <si>
    <t>枣庄臻泰商贸有限公司</t>
  </si>
  <si>
    <t>50*40CM</t>
  </si>
  <si>
    <t>保卫科</t>
  </si>
  <si>
    <t>内设置63A4P正泰空开1个，16A2P正泰空开2个，10A2P正泰空开6个</t>
  </si>
  <si>
    <t>LED圆形吸顶灯</t>
  </si>
  <si>
    <t>30W220V</t>
  </si>
  <si>
    <t>阻燃线槽</t>
  </si>
  <si>
    <t>2CM*1M</t>
  </si>
  <si>
    <t>墙壁插座</t>
  </si>
  <si>
    <t>明插16A</t>
  </si>
  <si>
    <t>含充电枪插座9个</t>
  </si>
  <si>
    <t>二三型墙壁插座</t>
  </si>
  <si>
    <t>明插10A</t>
  </si>
  <si>
    <t>含充电枪插座3个</t>
  </si>
  <si>
    <t>全铜芯护套线</t>
  </si>
  <si>
    <t>3*4²100M/盘</t>
  </si>
  <si>
    <t>国标</t>
  </si>
  <si>
    <t>煤矿井下巷道应急电池</t>
  </si>
  <si>
    <t>TN Ni-Cd c2500mAh 28.8v</t>
  </si>
  <si>
    <t>组</t>
  </si>
  <si>
    <t>含运搬2组，语音广播电源箱用</t>
  </si>
  <si>
    <t>铅晶电池</t>
  </si>
  <si>
    <t>6-DZMJ-10 12V10Ah/2hr</t>
  </si>
  <si>
    <t>浙江天地之光</t>
  </si>
  <si>
    <t>人员定位基站电源箱</t>
  </si>
  <si>
    <t>工业用吸尘器</t>
  </si>
  <si>
    <t>70L-8300W（纯铜涡轮电机</t>
  </si>
  <si>
    <t>荣事达</t>
  </si>
  <si>
    <t>场所清理设备卫生用</t>
  </si>
  <si>
    <t>电动装置</t>
  </si>
  <si>
    <t>SQL321B150AC220v</t>
  </si>
  <si>
    <t>中央空调管道用</t>
  </si>
  <si>
    <t>消防烟雾报警器</t>
  </si>
  <si>
    <t>锂电池款超长待机</t>
  </si>
  <si>
    <t>地面变电所用</t>
  </si>
  <si>
    <t>功率单元</t>
  </si>
  <si>
    <t>HPU690/061D1</t>
  </si>
  <si>
    <t>北京合康亿盛变频科技有限公司</t>
  </si>
  <si>
    <t>通风机变频柜用</t>
  </si>
  <si>
    <t>干式变压器温度控制器</t>
  </si>
  <si>
    <t>LD-B10-10D</t>
  </si>
  <si>
    <t>福建力得</t>
  </si>
  <si>
    <t>副井车房变压器用</t>
  </si>
  <si>
    <t>大红漆</t>
  </si>
  <si>
    <t>20Kg</t>
  </si>
  <si>
    <t>讯彩</t>
  </si>
  <si>
    <t>配固化剂稀释剂</t>
  </si>
  <si>
    <t>黄漆</t>
  </si>
  <si>
    <t>自喷漆</t>
  </si>
  <si>
    <t>银色350ML</t>
  </si>
  <si>
    <t>三和</t>
  </si>
  <si>
    <t>油漆稀释剂</t>
  </si>
  <si>
    <t>10KG/桶</t>
  </si>
  <si>
    <t>综合用料</t>
  </si>
  <si>
    <t>红 350ml/瓶</t>
  </si>
  <si>
    <t>线路铁塔用</t>
  </si>
  <si>
    <t>黄 350ml/瓶</t>
  </si>
  <si>
    <t>黑 350ml/瓶</t>
  </si>
  <si>
    <t>油漆</t>
  </si>
  <si>
    <r>
      <rPr>
        <sz val="11"/>
        <color rgb="FF000000"/>
        <rFont val="宋体"/>
        <charset val="134"/>
      </rPr>
      <t>中黄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20KG/桶</t>
    </r>
  </si>
  <si>
    <t>配固化剂稀释剂中央泵房用</t>
  </si>
  <si>
    <r>
      <rPr>
        <sz val="11"/>
        <color rgb="FF000000"/>
        <rFont val="宋体"/>
        <charset val="134"/>
      </rPr>
      <t>果绿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20KG/桶</t>
    </r>
  </si>
  <si>
    <t>配固化剂稀释剂提升机房用</t>
  </si>
  <si>
    <r>
      <rPr>
        <sz val="11"/>
        <rFont val="宋体"/>
        <charset val="134"/>
      </rPr>
      <t>银粉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20KG/桶</t>
    </r>
  </si>
  <si>
    <t>焊管</t>
  </si>
  <si>
    <r>
      <rPr>
        <sz val="11"/>
        <color rgb="FF000000"/>
        <rFont val="Arial"/>
        <charset val="0"/>
      </rPr>
      <t>4</t>
    </r>
    <r>
      <rPr>
        <sz val="11"/>
        <color rgb="FF000000"/>
        <rFont val="宋体"/>
        <charset val="0"/>
      </rPr>
      <t>分（</t>
    </r>
    <r>
      <rPr>
        <sz val="11"/>
        <color rgb="FF000000"/>
        <rFont val="Arial"/>
        <charset val="0"/>
      </rPr>
      <t>DN15×</t>
    </r>
    <r>
      <rPr>
        <sz val="11"/>
        <color rgb="FF000000"/>
        <rFont val="宋体"/>
        <charset val="0"/>
      </rPr>
      <t>3.25mm）</t>
    </r>
  </si>
  <si>
    <t>15根</t>
  </si>
  <si>
    <t>泰安市永邦物资有限公司</t>
  </si>
  <si>
    <t>壁厚不低于3mm</t>
  </si>
  <si>
    <t>6分（DN20×3.25mm）</t>
  </si>
  <si>
    <t>1寸（DN25×3.25mm）</t>
  </si>
  <si>
    <t>槽钢</t>
  </si>
  <si>
    <t>10#</t>
  </si>
  <si>
    <t>5根</t>
  </si>
  <si>
    <t>钢板</t>
  </si>
  <si>
    <t>3mm</t>
  </si>
  <si>
    <t>5张</t>
  </si>
  <si>
    <t>6mm</t>
  </si>
  <si>
    <t>潜水排污泵</t>
  </si>
  <si>
    <t>200WQ250-14-18.5 口径200mm 380v</t>
  </si>
  <si>
    <t>上海号泉泵业</t>
  </si>
  <si>
    <t>泊头佳州机电设备有限公司</t>
  </si>
  <si>
    <t>水处理调节池用</t>
  </si>
  <si>
    <t>高低温润滑脂</t>
  </si>
  <si>
    <t>7017-1B（2号）</t>
  </si>
  <si>
    <t>长城</t>
  </si>
  <si>
    <t>KG</t>
  </si>
  <si>
    <t>通风机注油</t>
  </si>
  <si>
    <t>精密制造</t>
  </si>
  <si>
    <t>Φ3.2</t>
  </si>
  <si>
    <t>金桥</t>
  </si>
  <si>
    <t>kg</t>
  </si>
  <si>
    <t>电焊组</t>
  </si>
  <si>
    <t>焊嘴螺母</t>
  </si>
  <si>
    <t>绝缘套</t>
  </si>
  <si>
    <t>M6*20</t>
  </si>
  <si>
    <t>机修组</t>
  </si>
  <si>
    <t>一次性pvc手套</t>
  </si>
  <si>
    <r>
      <rPr>
        <sz val="11"/>
        <color rgb="FF000000"/>
        <rFont val="宋体"/>
        <charset val="134"/>
      </rPr>
      <t>只</t>
    </r>
    <r>
      <rPr>
        <sz val="11"/>
        <color rgb="FF000000"/>
        <rFont val="宋体"/>
        <charset val="134"/>
      </rPr>
      <t xml:space="preserve"> </t>
    </r>
  </si>
  <si>
    <t>合金刀头</t>
  </si>
  <si>
    <t>YT15A320</t>
  </si>
  <si>
    <t>正偏刀</t>
  </si>
  <si>
    <t>铁碰头</t>
  </si>
  <si>
    <t>30B扒装机用</t>
  </si>
  <si>
    <t>钻夹头套装</t>
  </si>
  <si>
    <t>MT4－J7320B</t>
  </si>
  <si>
    <t>托辊车间</t>
  </si>
  <si>
    <t>皮带</t>
  </si>
  <si>
    <t>40HD8M-1400</t>
  </si>
  <si>
    <t>有样品</t>
  </si>
  <si>
    <t>δ8</t>
  </si>
  <si>
    <t>3张</t>
  </si>
  <si>
    <t>圆管</t>
  </si>
  <si>
    <t>Ф60*4</t>
  </si>
  <si>
    <t>Ф48*4</t>
  </si>
  <si>
    <t>管道循环泵</t>
  </si>
  <si>
    <r>
      <rPr>
        <sz val="11"/>
        <color rgb="FF000000"/>
        <rFont val="宋体"/>
        <charset val="134"/>
      </rPr>
      <t>TD65-48G/2SWHCJ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不含电机</t>
    </r>
  </si>
  <si>
    <t>南方泵业股份有限公司</t>
  </si>
  <si>
    <t>托辊管</t>
  </si>
  <si>
    <t>75*4</t>
  </si>
  <si>
    <t>防挤圈</t>
  </si>
  <si>
    <t>127.5*122*1.5</t>
  </si>
  <si>
    <t>液压组</t>
  </si>
  <si>
    <t>D型圈</t>
  </si>
  <si>
    <t>125*103*13.5</t>
  </si>
  <si>
    <t>激光水平仪</t>
  </si>
  <si>
    <t>FF08-11B</t>
  </si>
  <si>
    <t>东成</t>
  </si>
  <si>
    <t>滕州市顺成五金交电化工有限公司</t>
  </si>
  <si>
    <t>双锂电池 绿光两线</t>
  </si>
  <si>
    <t>双头棘轮扳手</t>
  </si>
  <si>
    <t>8件套</t>
  </si>
  <si>
    <t>8*10、10*11、12*13、14*15、14*17、16*18、19*22、22*24</t>
  </si>
  <si>
    <t>手电钻</t>
  </si>
  <si>
    <r>
      <rPr>
        <sz val="11"/>
        <rFont val="宋体"/>
        <charset val="134"/>
      </rPr>
      <t>J1Z-FF05-10BK</t>
    </r>
    <r>
      <rPr>
        <sz val="11"/>
        <rFont val="宋体"/>
        <charset val="134"/>
      </rPr>
      <t xml:space="preserve"> </t>
    </r>
  </si>
  <si>
    <t>600W</t>
  </si>
  <si>
    <t>泰安市瑞事达钢材有限公司</t>
  </si>
  <si>
    <r>
      <rPr>
        <sz val="11"/>
        <color rgb="FF000000"/>
        <rFont val="宋体"/>
        <charset val="134"/>
      </rPr>
      <t>防滑钢板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欢城</t>
    </r>
  </si>
  <si>
    <t>8mm</t>
  </si>
  <si>
    <t>角铁</t>
  </si>
  <si>
    <t>4*40</t>
  </si>
  <si>
    <t>5*50</t>
  </si>
  <si>
    <t>镀锌钢带</t>
  </si>
  <si>
    <t>5*5</t>
  </si>
  <si>
    <t>50根</t>
  </si>
  <si>
    <t>镀锌钢管</t>
  </si>
  <si>
    <t>2寸</t>
  </si>
  <si>
    <t>圆钢</t>
  </si>
  <si>
    <t>φ55</t>
  </si>
  <si>
    <r>
      <rPr>
        <sz val="11"/>
        <rFont val="宋体"/>
        <charset val="134"/>
      </rPr>
      <t>加工用</t>
    </r>
    <r>
      <rPr>
        <sz val="11"/>
        <rFont val="宋体"/>
        <charset val="134"/>
      </rPr>
      <t xml:space="preserve">  </t>
    </r>
    <r>
      <rPr>
        <sz val="11"/>
        <rFont val="宋体"/>
        <charset val="134"/>
      </rPr>
      <t>崔庄</t>
    </r>
  </si>
  <si>
    <t>φ35</t>
  </si>
  <si>
    <t>2根</t>
  </si>
  <si>
    <t>加工用</t>
  </si>
  <si>
    <t>∠4*40</t>
  </si>
  <si>
    <t>100根</t>
  </si>
  <si>
    <t>∠5*50</t>
  </si>
  <si>
    <t>∠7*70</t>
  </si>
  <si>
    <t>∫8</t>
  </si>
  <si>
    <t>2张</t>
  </si>
  <si>
    <t>∫10</t>
  </si>
  <si>
    <t>∫12</t>
  </si>
  <si>
    <t>[10</t>
  </si>
  <si>
    <t>20根</t>
  </si>
  <si>
    <t>[12</t>
  </si>
  <si>
    <t>钢管</t>
  </si>
  <si>
    <t>4"</t>
  </si>
  <si>
    <t>30根</t>
  </si>
  <si>
    <t>6"</t>
  </si>
  <si>
    <t>铁皮</t>
  </si>
  <si>
    <t>∫1.5</t>
  </si>
  <si>
    <t>50张</t>
  </si>
  <si>
    <t>带铁</t>
  </si>
  <si>
    <t>φ32</t>
  </si>
  <si>
    <t>1.5寸</t>
  </si>
  <si>
    <t>360米，6米/根</t>
  </si>
  <si>
    <t>多种经营</t>
  </si>
  <si>
    <t>电动扳手</t>
  </si>
  <si>
    <t>1880NM3电+40套件</t>
  </si>
  <si>
    <t>支护加工车间</t>
  </si>
  <si>
    <t>支护车间使用</t>
  </si>
  <si>
    <t>立式电动裁布机</t>
  </si>
  <si>
    <t>12寸 联强牌</t>
  </si>
  <si>
    <t>被服加工车间</t>
  </si>
  <si>
    <t>做工作服使用</t>
  </si>
  <si>
    <t>牙齿</t>
  </si>
  <si>
    <t>A5E</t>
  </si>
  <si>
    <t>缝纫机配件</t>
  </si>
  <si>
    <t>拉丝粉</t>
  </si>
  <si>
    <t>特优级 亮光粉</t>
  </si>
  <si>
    <t>拉丝车间使用</t>
  </si>
  <si>
    <t>固化剂</t>
  </si>
  <si>
    <t>济宁厚成商贸有限公司</t>
  </si>
  <si>
    <t>加工树脂锚固剂</t>
  </si>
  <si>
    <t>酒业公司</t>
  </si>
  <si>
    <t>亚克力灯光板</t>
  </si>
  <si>
    <t>长2.4m 宽：1.2m
厚0.3mm  乳白色</t>
  </si>
  <si>
    <t>包装车间</t>
  </si>
  <si>
    <t>稀释剂</t>
  </si>
  <si>
    <t>W817-D</t>
  </si>
  <si>
    <t>伟迪捷</t>
  </si>
  <si>
    <t>35度微山湖一帆
风顺酒箱（铁盒）</t>
  </si>
  <si>
    <t>500ml*6
（含酒标、内盒、
瓶叉）</t>
  </si>
  <si>
    <t>销售公司</t>
  </si>
  <si>
    <t>丝接铜球阀</t>
  </si>
  <si>
    <t>1分</t>
  </si>
  <si>
    <t>15</t>
  </si>
  <si>
    <t>德道源</t>
  </si>
  <si>
    <t>2分</t>
  </si>
  <si>
    <t>20</t>
  </si>
  <si>
    <t>压力表</t>
  </si>
  <si>
    <t xml:space="preserve">0-0.6Mpa
外径12.5mm
</t>
  </si>
  <si>
    <t>园林剪</t>
  </si>
  <si>
    <t>75cm</t>
  </si>
  <si>
    <t>35</t>
  </si>
  <si>
    <t>园艺落叶耙</t>
  </si>
  <si>
    <t>40cm</t>
  </si>
  <si>
    <t>18</t>
  </si>
  <si>
    <t>割草机钢丝绳</t>
  </si>
  <si>
    <t>3.0mm</t>
  </si>
  <si>
    <t>弹簧</t>
  </si>
  <si>
    <t>0.5*0.5cm</t>
  </si>
  <si>
    <t>3</t>
  </si>
  <si>
    <t>1*7.5cm</t>
  </si>
  <si>
    <t>2冲程机油</t>
  </si>
  <si>
    <t>2L</t>
  </si>
  <si>
    <t>45</t>
  </si>
  <si>
    <t>水龙头</t>
  </si>
  <si>
    <t>4分（PPR）</t>
  </si>
  <si>
    <t>明装开关盒</t>
  </si>
  <si>
    <t>86型</t>
  </si>
  <si>
    <t>双联明装盒</t>
  </si>
  <si>
    <t>旋盖机总承</t>
  </si>
  <si>
    <t>BWG6000-30</t>
  </si>
  <si>
    <t>2300</t>
  </si>
  <si>
    <t>灭草剂</t>
  </si>
  <si>
    <t>80g/组 100组/箱</t>
  </si>
  <si>
    <t>350</t>
  </si>
  <si>
    <t>拉杆箱</t>
  </si>
  <si>
    <t>37cm*25cm*60cm</t>
  </si>
  <si>
    <t>山东福森矿山设备有限公司</t>
  </si>
  <si>
    <t>35°微山湖一帆风顺特曲酒标</t>
  </si>
  <si>
    <t>微山正帅包装科技有限公司</t>
  </si>
  <si>
    <t>彩印公司</t>
  </si>
  <si>
    <t>新版微山湖44°大曲酒标</t>
  </si>
  <si>
    <t>纸板</t>
  </si>
  <si>
    <t>1.048*0.474</t>
  </si>
  <si>
    <t xml:space="preserve">平方
</t>
  </si>
  <si>
    <t>山东钰霖包装科技股份有限公司</t>
  </si>
  <si>
    <t>纸板（垫板）</t>
  </si>
  <si>
    <t>0.500*0.700</t>
  </si>
  <si>
    <t>防爆风扇</t>
  </si>
  <si>
    <t xml:space="preserve">FB(BFS)-600
0.55kw 220v
</t>
  </si>
  <si>
    <t>鸿运当头瓶</t>
  </si>
  <si>
    <r>
      <rPr>
        <sz val="12"/>
        <color theme="1"/>
        <rFont val="宋体"/>
        <charset val="134"/>
        <scheme val="minor"/>
      </rPr>
      <t>500ml 含盖
瓶料重：
470g（</t>
    </r>
    <r>
      <rPr>
        <sz val="12"/>
        <color indexed="8"/>
        <rFont val="微软雅黑"/>
        <charset val="134"/>
      </rPr>
      <t>±</t>
    </r>
    <r>
      <rPr>
        <sz val="12"/>
        <color theme="1"/>
        <rFont val="宋体"/>
        <charset val="134"/>
        <scheme val="minor"/>
      </rPr>
      <t>10g）</t>
    </r>
  </si>
  <si>
    <t>微山县琪翔商贸有限公司</t>
  </si>
  <si>
    <t>窖藏瓶</t>
  </si>
  <si>
    <t>450ml含盖  瓶卡
甁料重：
470g（±10g）</t>
  </si>
  <si>
    <t>大曲瓶</t>
  </si>
  <si>
    <t>450ml
甁料重：
470g（±10g）</t>
  </si>
  <si>
    <t>倒福酒瓶</t>
  </si>
  <si>
    <t xml:space="preserve">490ml
甁料重：
470g（±10g）
</t>
  </si>
  <si>
    <t>35度精品W3瓶</t>
  </si>
  <si>
    <t>500ml 含盖
瓶料重：
520g（±10g）</t>
  </si>
  <si>
    <t>52°木盒外饰</t>
  </si>
  <si>
    <t>山东圣佑包装有限公司</t>
  </si>
  <si>
    <t>39度微山湖鸿运
当头酒箱</t>
  </si>
  <si>
    <t>500ml*4套
（含内盒、狮子扣、2个无纺布手提袋）</t>
  </si>
  <si>
    <t>郓城丰利包装有限公司</t>
  </si>
  <si>
    <t>35%vol盛世窖藏酒箱</t>
  </si>
  <si>
    <t>450ml*6
（含内盒、叉子、铆钉、泡沫垫、底卡）</t>
  </si>
  <si>
    <t>微山湖36度圆桶
礼盒</t>
  </si>
  <si>
    <t>含盒标、瓶标、
内盒、铆钉</t>
  </si>
  <si>
    <t>微山湖嘉宾二号酒箱</t>
  </si>
  <si>
    <t>1*6
（含酒标、内盒、底卡、铆钉）</t>
  </si>
  <si>
    <t>39%vol微山湖宴
宾壹号酒箱盒</t>
  </si>
  <si>
    <t>500ml*6
（含酒标、内盒、底卡）</t>
  </si>
  <si>
    <t>52°福禄寿喜酒
透明盒箱</t>
  </si>
  <si>
    <t>490ml*4
（含内盒、狮子扣、2个无纺布手提袋）</t>
  </si>
  <si>
    <t>35度微山湖精品W3酒箱</t>
  </si>
  <si>
    <t>内盒、铆钉、3个卡纸手提袋</t>
  </si>
  <si>
    <t>42°大曲盖</t>
  </si>
  <si>
    <t>连云港市能瑞包装有限公司</t>
  </si>
  <si>
    <t>BOPP膜</t>
  </si>
  <si>
    <t>1.5丝540mm</t>
  </si>
  <si>
    <t>螺丝</t>
  </si>
  <si>
    <t>6mm*30mm
加强型六棱螺丝</t>
  </si>
  <si>
    <t>活口扳手</t>
  </si>
  <si>
    <t>4英寸</t>
  </si>
  <si>
    <t>6英寸</t>
  </si>
  <si>
    <t>气动两联件</t>
  </si>
  <si>
    <t>BFC-3000</t>
  </si>
  <si>
    <t>润滑油</t>
  </si>
  <si>
    <t>500ml/瓶</t>
  </si>
  <si>
    <t>锐鲸牌</t>
  </si>
  <si>
    <t>电磁阀</t>
  </si>
  <si>
    <t>4V310-10</t>
  </si>
  <si>
    <t>缠绕膜</t>
  </si>
  <si>
    <t>600mm</t>
  </si>
  <si>
    <t>气缸</t>
  </si>
  <si>
    <t>TGM40*25</t>
  </si>
  <si>
    <t>TBC32*25</t>
  </si>
  <si>
    <t>胶壶</t>
  </si>
  <si>
    <t>260ml</t>
  </si>
  <si>
    <t>微矿集团2025年8月月度采购成交公示一览表</t>
  </si>
  <si>
    <t>2025年**月**日</t>
  </si>
  <si>
    <t>长型巷道灯</t>
  </si>
  <si>
    <t>DGS48</t>
  </si>
  <si>
    <t>华容科技</t>
  </si>
  <si>
    <t>**公司</t>
  </si>
  <si>
    <t>...</t>
  </si>
  <si>
    <t>**</t>
  </si>
  <si>
    <t>*</t>
  </si>
  <si>
    <t>掘三工区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</si>
</sst>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General&quot;元&quot;"/>
    <numFmt numFmtId="178" formatCode="0.00_ "/>
    <numFmt numFmtId="179" formatCode="0.0"/>
  </numFmts>
  <fonts count="4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微软雅黑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Arial"/>
      <charset val="0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0"/>
    </font>
    <font>
      <sz val="11"/>
      <name val="Calibri"/>
      <charset val="0"/>
    </font>
    <font>
      <sz val="12"/>
      <color indexed="8"/>
      <name val="微软雅黑"/>
      <charset val="134"/>
    </font>
    <font>
      <sz val="11"/>
      <color rgb="FF00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18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19">
      <alignment vertical="center"/>
    </xf>
    <xf numFmtId="0" fontId="23" fillId="0" borderId="19">
      <alignment vertical="center"/>
    </xf>
    <xf numFmtId="0" fontId="24" fillId="0" borderId="20">
      <alignment vertical="center"/>
    </xf>
    <xf numFmtId="0" fontId="24" fillId="0" borderId="0">
      <alignment vertical="center"/>
    </xf>
    <xf numFmtId="0" fontId="25" fillId="5" borderId="21">
      <alignment vertical="center"/>
    </xf>
    <xf numFmtId="0" fontId="26" fillId="6" borderId="22">
      <alignment vertical="center"/>
    </xf>
    <xf numFmtId="0" fontId="27" fillId="6" borderId="21">
      <alignment vertical="center"/>
    </xf>
    <xf numFmtId="0" fontId="28" fillId="7" borderId="23">
      <alignment vertical="center"/>
    </xf>
    <xf numFmtId="0" fontId="29" fillId="0" borderId="24">
      <alignment vertical="center"/>
    </xf>
    <xf numFmtId="0" fontId="30" fillId="0" borderId="25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176" fontId="36" fillId="0" borderId="0"/>
    <xf numFmtId="0" fontId="0" fillId="0" borderId="0">
      <alignment vertical="center"/>
    </xf>
    <xf numFmtId="0" fontId="37" fillId="0" borderId="0"/>
    <xf numFmtId="0" fontId="10" fillId="0" borderId="0">
      <alignment vertical="center"/>
    </xf>
    <xf numFmtId="0" fontId="0" fillId="0" borderId="0">
      <alignment vertical="center"/>
    </xf>
    <xf numFmtId="0" fontId="13" fillId="0" borderId="0"/>
  </cellStyleXfs>
  <cellXfs count="153"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57" fontId="0" fillId="0" borderId="1" xfId="0" applyNumberFormat="1" applyBorder="1" applyAlignment="1">
      <alignment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57" fontId="0" fillId="0" borderId="1" xfId="0" applyNumberForma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31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left" vertical="center" wrapText="1"/>
    </xf>
    <xf numFmtId="178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left" wrapText="1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49" applyNumberFormat="1" applyFont="1" applyFill="1" applyBorder="1" applyAlignment="1">
      <alignment horizontal="center" vertical="center" wrapText="1" shrinkToFit="1"/>
    </xf>
    <xf numFmtId="0" fontId="5" fillId="0" borderId="1" xfId="51" applyNumberFormat="1" applyFont="1" applyFill="1" applyBorder="1" applyAlignment="1">
      <alignment horizontal="center" vertical="center" wrapText="1" shrinkToFi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/>
      <protection locked="0"/>
    </xf>
    <xf numFmtId="0" fontId="5" fillId="0" borderId="1" xfId="6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6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 shrinkToFit="1"/>
    </xf>
    <xf numFmtId="0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6" applyNumberFormat="1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54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/>
    </xf>
    <xf numFmtId="0" fontId="5" fillId="0" borderId="1" xfId="54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 shrinkToFit="1"/>
    </xf>
    <xf numFmtId="177" fontId="9" fillId="2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57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9" fontId="15" fillId="0" borderId="15" xfId="0" applyNumberFormat="1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样式 1 3" xfId="51"/>
    <cellStyle name="常规 37" xfId="52"/>
    <cellStyle name="常规 7" xfId="53"/>
    <cellStyle name="常规 1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7"/>
  <sheetViews>
    <sheetView tabSelected="1" topLeftCell="A501" workbookViewId="0">
      <selection activeCell="K521" sqref="K521"/>
    </sheetView>
  </sheetViews>
  <sheetFormatPr defaultColWidth="9" defaultRowHeight="13.5"/>
  <cols>
    <col min="1" max="1" width="5" customWidth="1"/>
    <col min="2" max="2" width="9.875" customWidth="1"/>
    <col min="3" max="3" width="9.25" customWidth="1"/>
    <col min="4" max="4" width="12.25" style="8" customWidth="1"/>
    <col min="5" max="5" width="20" customWidth="1"/>
    <col min="6" max="6" width="12.75" customWidth="1"/>
    <col min="7" max="7" width="6" customWidth="1"/>
    <col min="8" max="8" width="7.125" customWidth="1"/>
    <col min="9" max="9" width="30.875" style="9" customWidth="1"/>
    <col min="10" max="10" width="7.375" style="10" customWidth="1"/>
    <col min="12" max="12" width="9" style="8"/>
    <col min="13" max="13" width="11.625" style="8" customWidth="1"/>
  </cols>
  <sheetData>
    <row r="1" ht="24" customHeight="1" spans="1:3">
      <c r="A1" s="1" t="s">
        <v>0</v>
      </c>
      <c r="B1" s="1"/>
      <c r="C1" s="1"/>
    </row>
    <row r="2" ht="25" customHeight="1" spans="1:12">
      <c r="A2" s="2" t="s">
        <v>1</v>
      </c>
      <c r="B2" s="2"/>
      <c r="C2" s="2"/>
      <c r="D2" s="11"/>
      <c r="E2" s="2"/>
      <c r="F2" s="2"/>
      <c r="G2" s="2"/>
      <c r="H2" s="2"/>
      <c r="I2" s="29"/>
      <c r="J2" s="30"/>
      <c r="K2" s="2"/>
      <c r="L2" s="11"/>
    </row>
    <row r="3" ht="21" customHeight="1" spans="1:13">
      <c r="A3" s="12" t="s">
        <v>2</v>
      </c>
      <c r="B3" s="12"/>
      <c r="C3" s="12"/>
      <c r="D3" s="13"/>
      <c r="E3" s="2"/>
      <c r="F3" s="2"/>
      <c r="G3" s="2"/>
      <c r="H3" s="2"/>
      <c r="I3" s="31">
        <v>45922</v>
      </c>
      <c r="J3" s="32"/>
      <c r="K3" s="7"/>
      <c r="L3" s="33"/>
      <c r="M3" s="33"/>
    </row>
    <row r="4" ht="26" customHeight="1" spans="1:13">
      <c r="A4" s="14" t="s">
        <v>3</v>
      </c>
      <c r="B4" s="14" t="s">
        <v>4</v>
      </c>
      <c r="C4" s="14" t="s">
        <v>5</v>
      </c>
      <c r="D4" s="15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34" t="s">
        <v>11</v>
      </c>
      <c r="J4" s="35" t="s">
        <v>12</v>
      </c>
      <c r="K4" s="14" t="s">
        <v>13</v>
      </c>
      <c r="L4" s="15" t="s">
        <v>14</v>
      </c>
      <c r="M4" s="15" t="s">
        <v>15</v>
      </c>
    </row>
    <row r="5" ht="28" customHeight="1" spans="1:13">
      <c r="A5" s="15">
        <v>1</v>
      </c>
      <c r="B5" s="16">
        <v>45809</v>
      </c>
      <c r="C5" s="15" t="s">
        <v>16</v>
      </c>
      <c r="D5" s="17" t="s">
        <v>17</v>
      </c>
      <c r="E5" s="17" t="s">
        <v>18</v>
      </c>
      <c r="F5" s="17"/>
      <c r="G5" s="17" t="s">
        <v>19</v>
      </c>
      <c r="H5" s="17">
        <v>5</v>
      </c>
      <c r="I5" s="36" t="s">
        <v>20</v>
      </c>
      <c r="J5" s="37">
        <v>3</v>
      </c>
      <c r="K5" s="15">
        <f>H5*J5</f>
        <v>15</v>
      </c>
      <c r="L5" s="17" t="s">
        <v>21</v>
      </c>
      <c r="M5" s="38" t="s">
        <v>22</v>
      </c>
    </row>
    <row r="6" ht="28" customHeight="1" spans="1:13">
      <c r="A6" s="15">
        <v>2</v>
      </c>
      <c r="B6" s="16">
        <v>45809</v>
      </c>
      <c r="C6" s="15" t="s">
        <v>16</v>
      </c>
      <c r="D6" s="17" t="s">
        <v>23</v>
      </c>
      <c r="E6" s="17" t="s">
        <v>18</v>
      </c>
      <c r="F6" s="17"/>
      <c r="G6" s="17" t="s">
        <v>19</v>
      </c>
      <c r="H6" s="17">
        <v>1</v>
      </c>
      <c r="I6" s="36" t="s">
        <v>20</v>
      </c>
      <c r="J6" s="37">
        <v>25</v>
      </c>
      <c r="K6" s="15">
        <f t="shared" ref="K6:K20" si="0">H6*J6</f>
        <v>25</v>
      </c>
      <c r="L6" s="17" t="s">
        <v>21</v>
      </c>
      <c r="M6" s="38" t="s">
        <v>22</v>
      </c>
    </row>
    <row r="7" ht="28" customHeight="1" spans="1:13">
      <c r="A7" s="15">
        <v>3</v>
      </c>
      <c r="B7" s="16">
        <v>45809</v>
      </c>
      <c r="C7" s="15" t="s">
        <v>16</v>
      </c>
      <c r="D7" s="17" t="s">
        <v>24</v>
      </c>
      <c r="E7" s="17" t="s">
        <v>25</v>
      </c>
      <c r="F7" s="17"/>
      <c r="G7" s="17" t="s">
        <v>19</v>
      </c>
      <c r="H7" s="17">
        <v>1</v>
      </c>
      <c r="I7" s="36" t="s">
        <v>20</v>
      </c>
      <c r="J7" s="37">
        <v>25</v>
      </c>
      <c r="K7" s="15">
        <f t="shared" si="0"/>
        <v>25</v>
      </c>
      <c r="L7" s="17" t="s">
        <v>21</v>
      </c>
      <c r="M7" s="38" t="s">
        <v>22</v>
      </c>
    </row>
    <row r="8" ht="28" customHeight="1" spans="1:13">
      <c r="A8" s="15">
        <v>4</v>
      </c>
      <c r="B8" s="16">
        <v>45809</v>
      </c>
      <c r="C8" s="15" t="s">
        <v>16</v>
      </c>
      <c r="D8" s="17" t="s">
        <v>26</v>
      </c>
      <c r="E8" s="17" t="s">
        <v>27</v>
      </c>
      <c r="F8" s="17"/>
      <c r="G8" s="17" t="s">
        <v>19</v>
      </c>
      <c r="H8" s="17">
        <v>10</v>
      </c>
      <c r="I8" s="36" t="s">
        <v>20</v>
      </c>
      <c r="J8" s="37">
        <v>40</v>
      </c>
      <c r="K8" s="15">
        <f t="shared" si="0"/>
        <v>400</v>
      </c>
      <c r="L8" s="17" t="s">
        <v>21</v>
      </c>
      <c r="M8" s="38" t="s">
        <v>22</v>
      </c>
    </row>
    <row r="9" ht="28" customHeight="1" spans="1:13">
      <c r="A9" s="15">
        <v>5</v>
      </c>
      <c r="B9" s="16">
        <v>45809</v>
      </c>
      <c r="C9" s="15" t="s">
        <v>16</v>
      </c>
      <c r="D9" s="17" t="s">
        <v>28</v>
      </c>
      <c r="E9" s="17" t="s">
        <v>18</v>
      </c>
      <c r="F9" s="17"/>
      <c r="G9" s="17" t="s">
        <v>19</v>
      </c>
      <c r="H9" s="17">
        <v>30</v>
      </c>
      <c r="I9" s="36" t="s">
        <v>20</v>
      </c>
      <c r="J9" s="37">
        <v>32</v>
      </c>
      <c r="K9" s="15">
        <f t="shared" si="0"/>
        <v>960</v>
      </c>
      <c r="L9" s="17" t="s">
        <v>21</v>
      </c>
      <c r="M9" s="38" t="s">
        <v>22</v>
      </c>
    </row>
    <row r="10" ht="28" customHeight="1" spans="1:13">
      <c r="A10" s="15">
        <v>6</v>
      </c>
      <c r="B10" s="16">
        <v>45809</v>
      </c>
      <c r="C10" s="15" t="s">
        <v>16</v>
      </c>
      <c r="D10" s="17" t="s">
        <v>29</v>
      </c>
      <c r="E10" s="17" t="s">
        <v>18</v>
      </c>
      <c r="F10" s="17"/>
      <c r="G10" s="17" t="s">
        <v>19</v>
      </c>
      <c r="H10" s="17">
        <v>30</v>
      </c>
      <c r="I10" s="36" t="s">
        <v>20</v>
      </c>
      <c r="J10" s="37">
        <v>25</v>
      </c>
      <c r="K10" s="15">
        <f t="shared" si="0"/>
        <v>750</v>
      </c>
      <c r="L10" s="17" t="s">
        <v>21</v>
      </c>
      <c r="M10" s="38" t="s">
        <v>22</v>
      </c>
    </row>
    <row r="11" ht="28" customHeight="1" spans="1:13">
      <c r="A11" s="15">
        <v>7</v>
      </c>
      <c r="B11" s="16">
        <v>45809</v>
      </c>
      <c r="C11" s="15" t="s">
        <v>16</v>
      </c>
      <c r="D11" s="17" t="s">
        <v>30</v>
      </c>
      <c r="E11" s="17" t="s">
        <v>18</v>
      </c>
      <c r="F11" s="17"/>
      <c r="G11" s="17" t="s">
        <v>19</v>
      </c>
      <c r="H11" s="17">
        <v>100</v>
      </c>
      <c r="I11" s="36" t="s">
        <v>20</v>
      </c>
      <c r="J11" s="37">
        <v>1.1</v>
      </c>
      <c r="K11" s="15">
        <f t="shared" si="0"/>
        <v>110</v>
      </c>
      <c r="L11" s="17" t="s">
        <v>21</v>
      </c>
      <c r="M11" s="38" t="s">
        <v>22</v>
      </c>
    </row>
    <row r="12" ht="28" customHeight="1" spans="1:13">
      <c r="A12" s="15">
        <v>8</v>
      </c>
      <c r="B12" s="16">
        <v>45809</v>
      </c>
      <c r="C12" s="15" t="s">
        <v>16</v>
      </c>
      <c r="D12" s="17" t="s">
        <v>31</v>
      </c>
      <c r="E12" s="17" t="s">
        <v>18</v>
      </c>
      <c r="F12" s="17"/>
      <c r="G12" s="17" t="s">
        <v>19</v>
      </c>
      <c r="H12" s="17">
        <v>30</v>
      </c>
      <c r="I12" s="36" t="s">
        <v>20</v>
      </c>
      <c r="J12" s="37">
        <v>50</v>
      </c>
      <c r="K12" s="15">
        <f t="shared" si="0"/>
        <v>1500</v>
      </c>
      <c r="L12" s="17" t="s">
        <v>21</v>
      </c>
      <c r="M12" s="38" t="s">
        <v>22</v>
      </c>
    </row>
    <row r="13" ht="28" customHeight="1" spans="1:13">
      <c r="A13" s="15">
        <v>9</v>
      </c>
      <c r="B13" s="16">
        <v>45809</v>
      </c>
      <c r="C13" s="15" t="s">
        <v>16</v>
      </c>
      <c r="D13" s="17" t="s">
        <v>32</v>
      </c>
      <c r="E13" s="17" t="s">
        <v>18</v>
      </c>
      <c r="F13" s="17"/>
      <c r="G13" s="17" t="s">
        <v>19</v>
      </c>
      <c r="H13" s="17">
        <v>50</v>
      </c>
      <c r="I13" s="36" t="s">
        <v>20</v>
      </c>
      <c r="J13" s="37">
        <v>35</v>
      </c>
      <c r="K13" s="15">
        <f t="shared" si="0"/>
        <v>1750</v>
      </c>
      <c r="L13" s="17" t="s">
        <v>21</v>
      </c>
      <c r="M13" s="38" t="s">
        <v>22</v>
      </c>
    </row>
    <row r="14" ht="28" customHeight="1" spans="1:13">
      <c r="A14" s="15">
        <v>10</v>
      </c>
      <c r="B14" s="16">
        <v>45809</v>
      </c>
      <c r="C14" s="15" t="s">
        <v>16</v>
      </c>
      <c r="D14" s="17" t="s">
        <v>33</v>
      </c>
      <c r="E14" s="17" t="s">
        <v>34</v>
      </c>
      <c r="F14" s="18"/>
      <c r="G14" s="17" t="s">
        <v>19</v>
      </c>
      <c r="H14" s="17">
        <v>100</v>
      </c>
      <c r="I14" s="36" t="s">
        <v>20</v>
      </c>
      <c r="J14" s="37">
        <v>1.5</v>
      </c>
      <c r="K14" s="15">
        <f t="shared" si="0"/>
        <v>150</v>
      </c>
      <c r="L14" s="17" t="s">
        <v>21</v>
      </c>
      <c r="M14" s="38" t="s">
        <v>22</v>
      </c>
    </row>
    <row r="15" ht="28" customHeight="1" spans="1:13">
      <c r="A15" s="15">
        <v>11</v>
      </c>
      <c r="B15" s="16">
        <v>45809</v>
      </c>
      <c r="C15" s="15" t="s">
        <v>16</v>
      </c>
      <c r="D15" s="17" t="s">
        <v>35</v>
      </c>
      <c r="E15" s="17" t="s">
        <v>18</v>
      </c>
      <c r="F15" s="17"/>
      <c r="G15" s="17" t="s">
        <v>19</v>
      </c>
      <c r="H15" s="17">
        <v>20</v>
      </c>
      <c r="I15" s="36" t="s">
        <v>20</v>
      </c>
      <c r="J15" s="37">
        <v>55</v>
      </c>
      <c r="K15" s="15">
        <f t="shared" si="0"/>
        <v>1100</v>
      </c>
      <c r="L15" s="17" t="s">
        <v>21</v>
      </c>
      <c r="M15" s="38" t="s">
        <v>22</v>
      </c>
    </row>
    <row r="16" ht="28" customHeight="1" spans="1:13">
      <c r="A16" s="15">
        <v>12</v>
      </c>
      <c r="B16" s="16">
        <v>45809</v>
      </c>
      <c r="C16" s="15" t="s">
        <v>16</v>
      </c>
      <c r="D16" s="17" t="s">
        <v>36</v>
      </c>
      <c r="E16" s="17" t="s">
        <v>18</v>
      </c>
      <c r="F16" s="17"/>
      <c r="G16" s="17" t="s">
        <v>37</v>
      </c>
      <c r="H16" s="17">
        <v>10</v>
      </c>
      <c r="I16" s="36" t="s">
        <v>20</v>
      </c>
      <c r="J16" s="37">
        <v>65</v>
      </c>
      <c r="K16" s="15">
        <f t="shared" si="0"/>
        <v>650</v>
      </c>
      <c r="L16" s="17" t="s">
        <v>21</v>
      </c>
      <c r="M16" s="38" t="s">
        <v>22</v>
      </c>
    </row>
    <row r="17" ht="24" customHeight="1" spans="1:13">
      <c r="A17" s="15">
        <v>13</v>
      </c>
      <c r="B17" s="16">
        <v>45809</v>
      </c>
      <c r="C17" s="15" t="s">
        <v>16</v>
      </c>
      <c r="D17" s="17" t="s">
        <v>38</v>
      </c>
      <c r="E17" s="17" t="s">
        <v>18</v>
      </c>
      <c r="F17" s="17"/>
      <c r="G17" s="17" t="s">
        <v>19</v>
      </c>
      <c r="H17" s="17">
        <v>10</v>
      </c>
      <c r="I17" s="36" t="s">
        <v>20</v>
      </c>
      <c r="J17" s="37">
        <v>85</v>
      </c>
      <c r="K17" s="15">
        <f t="shared" si="0"/>
        <v>850</v>
      </c>
      <c r="L17" s="17" t="s">
        <v>21</v>
      </c>
      <c r="M17" s="38" t="s">
        <v>22</v>
      </c>
    </row>
    <row r="18" ht="28" customHeight="1" spans="1:13">
      <c r="A18" s="15">
        <v>14</v>
      </c>
      <c r="B18" s="16">
        <v>45809</v>
      </c>
      <c r="C18" s="15" t="s">
        <v>16</v>
      </c>
      <c r="D18" s="19" t="s">
        <v>39</v>
      </c>
      <c r="E18" s="19" t="s">
        <v>40</v>
      </c>
      <c r="F18" s="17"/>
      <c r="G18" s="17" t="s">
        <v>41</v>
      </c>
      <c r="H18" s="17">
        <v>300</v>
      </c>
      <c r="I18" s="36" t="s">
        <v>42</v>
      </c>
      <c r="J18" s="35">
        <v>10</v>
      </c>
      <c r="K18" s="15">
        <f t="shared" si="0"/>
        <v>3000</v>
      </c>
      <c r="L18" s="17" t="s">
        <v>21</v>
      </c>
      <c r="M18" s="39"/>
    </row>
    <row r="19" ht="28" customHeight="1" spans="1:13">
      <c r="A19" s="15">
        <v>15</v>
      </c>
      <c r="B19" s="16">
        <v>45809</v>
      </c>
      <c r="C19" s="15" t="s">
        <v>16</v>
      </c>
      <c r="D19" s="17" t="s">
        <v>39</v>
      </c>
      <c r="E19" s="17" t="s">
        <v>43</v>
      </c>
      <c r="F19" s="17"/>
      <c r="G19" s="17" t="s">
        <v>41</v>
      </c>
      <c r="H19" s="17">
        <v>200</v>
      </c>
      <c r="I19" s="36" t="s">
        <v>42</v>
      </c>
      <c r="J19" s="35">
        <v>35</v>
      </c>
      <c r="K19" s="15">
        <f t="shared" si="0"/>
        <v>7000</v>
      </c>
      <c r="L19" s="17" t="s">
        <v>21</v>
      </c>
      <c r="M19" s="40"/>
    </row>
    <row r="20" ht="28" customHeight="1" spans="1:13">
      <c r="A20" s="15">
        <v>16</v>
      </c>
      <c r="B20" s="16">
        <v>45809</v>
      </c>
      <c r="C20" s="15" t="s">
        <v>16</v>
      </c>
      <c r="D20" s="17" t="s">
        <v>44</v>
      </c>
      <c r="E20" s="17" t="s">
        <v>45</v>
      </c>
      <c r="F20" s="17"/>
      <c r="G20" s="17" t="s">
        <v>41</v>
      </c>
      <c r="H20" s="17">
        <v>1000</v>
      </c>
      <c r="I20" s="36" t="s">
        <v>42</v>
      </c>
      <c r="J20" s="35">
        <v>3.5</v>
      </c>
      <c r="K20" s="15">
        <f t="shared" si="0"/>
        <v>3500</v>
      </c>
      <c r="L20" s="17" t="s">
        <v>21</v>
      </c>
      <c r="M20" s="38" t="s">
        <v>46</v>
      </c>
    </row>
    <row r="21" ht="28" customHeight="1" spans="1:13">
      <c r="A21" s="15">
        <v>17</v>
      </c>
      <c r="B21" s="16">
        <v>45809</v>
      </c>
      <c r="C21" s="15" t="s">
        <v>16</v>
      </c>
      <c r="D21" s="20" t="s">
        <v>47</v>
      </c>
      <c r="E21" s="20" t="s">
        <v>48</v>
      </c>
      <c r="F21" s="20" t="s">
        <v>49</v>
      </c>
      <c r="G21" s="20" t="s">
        <v>50</v>
      </c>
      <c r="H21" s="21">
        <v>1</v>
      </c>
      <c r="I21" s="36" t="s">
        <v>51</v>
      </c>
      <c r="J21" s="35">
        <v>9650</v>
      </c>
      <c r="K21" s="14">
        <v>9650</v>
      </c>
      <c r="L21" s="20" t="s">
        <v>52</v>
      </c>
      <c r="M21" s="20" t="s">
        <v>53</v>
      </c>
    </row>
    <row r="22" ht="28" customHeight="1" spans="1:13">
      <c r="A22" s="15">
        <v>18</v>
      </c>
      <c r="B22" s="16">
        <v>45809</v>
      </c>
      <c r="C22" s="15" t="s">
        <v>16</v>
      </c>
      <c r="D22" s="22" t="s">
        <v>54</v>
      </c>
      <c r="E22" s="22" t="s">
        <v>55</v>
      </c>
      <c r="F22" s="22" t="s">
        <v>56</v>
      </c>
      <c r="G22" s="22" t="s">
        <v>19</v>
      </c>
      <c r="H22" s="22">
        <v>50</v>
      </c>
      <c r="I22" s="41" t="s">
        <v>57</v>
      </c>
      <c r="J22" s="35">
        <v>18</v>
      </c>
      <c r="K22" s="14">
        <f>H22*J22</f>
        <v>900</v>
      </c>
      <c r="L22" s="17" t="s">
        <v>58</v>
      </c>
      <c r="M22" s="38" t="s">
        <v>59</v>
      </c>
    </row>
    <row r="23" ht="28" customHeight="1" spans="1:13">
      <c r="A23" s="15">
        <v>19</v>
      </c>
      <c r="B23" s="16">
        <v>45809</v>
      </c>
      <c r="C23" s="15" t="s">
        <v>16</v>
      </c>
      <c r="D23" s="22" t="s">
        <v>60</v>
      </c>
      <c r="E23" s="22" t="s">
        <v>61</v>
      </c>
      <c r="F23" s="22"/>
      <c r="G23" s="22" t="s">
        <v>19</v>
      </c>
      <c r="H23" s="22">
        <v>30</v>
      </c>
      <c r="I23" s="41" t="s">
        <v>57</v>
      </c>
      <c r="J23" s="35">
        <v>20</v>
      </c>
      <c r="K23" s="14">
        <f>H23*J23</f>
        <v>600</v>
      </c>
      <c r="L23" s="17" t="s">
        <v>62</v>
      </c>
      <c r="M23" s="38" t="s">
        <v>63</v>
      </c>
    </row>
    <row r="24" ht="28" customHeight="1" spans="1:13">
      <c r="A24" s="15">
        <v>20</v>
      </c>
      <c r="B24" s="16">
        <v>45809</v>
      </c>
      <c r="C24" s="15" t="s">
        <v>16</v>
      </c>
      <c r="D24" s="22" t="s">
        <v>64</v>
      </c>
      <c r="E24" s="22" t="s">
        <v>65</v>
      </c>
      <c r="F24" s="22"/>
      <c r="G24" s="22" t="s">
        <v>19</v>
      </c>
      <c r="H24" s="22">
        <v>30</v>
      </c>
      <c r="I24" s="41" t="s">
        <v>57</v>
      </c>
      <c r="J24" s="35">
        <v>30</v>
      </c>
      <c r="K24" s="14">
        <f>H24*J24</f>
        <v>900</v>
      </c>
      <c r="L24" s="17" t="s">
        <v>62</v>
      </c>
      <c r="M24" s="38" t="s">
        <v>63</v>
      </c>
    </row>
    <row r="25" ht="28" customHeight="1" spans="1:13">
      <c r="A25" s="15">
        <v>21</v>
      </c>
      <c r="B25" s="16">
        <v>45809</v>
      </c>
      <c r="C25" s="15" t="s">
        <v>16</v>
      </c>
      <c r="D25" s="22" t="s">
        <v>60</v>
      </c>
      <c r="E25" s="22" t="s">
        <v>66</v>
      </c>
      <c r="F25" s="22"/>
      <c r="G25" s="22" t="s">
        <v>19</v>
      </c>
      <c r="H25" s="22">
        <v>30</v>
      </c>
      <c r="I25" s="41" t="s">
        <v>57</v>
      </c>
      <c r="J25" s="35">
        <v>30</v>
      </c>
      <c r="K25" s="14">
        <f>H25*J25</f>
        <v>900</v>
      </c>
      <c r="L25" s="17" t="s">
        <v>62</v>
      </c>
      <c r="M25" s="38" t="s">
        <v>67</v>
      </c>
    </row>
    <row r="26" ht="28" customHeight="1" spans="1:13">
      <c r="A26" s="15">
        <v>22</v>
      </c>
      <c r="B26" s="16">
        <v>45809</v>
      </c>
      <c r="C26" s="15" t="s">
        <v>16</v>
      </c>
      <c r="D26" s="22" t="s">
        <v>64</v>
      </c>
      <c r="E26" s="22" t="s">
        <v>68</v>
      </c>
      <c r="F26" s="22"/>
      <c r="G26" s="22" t="s">
        <v>19</v>
      </c>
      <c r="H26" s="22">
        <v>30</v>
      </c>
      <c r="I26" s="41" t="s">
        <v>57</v>
      </c>
      <c r="J26" s="35">
        <v>35</v>
      </c>
      <c r="K26" s="14">
        <f>H26*J26</f>
        <v>1050</v>
      </c>
      <c r="L26" s="17" t="s">
        <v>62</v>
      </c>
      <c r="M26" s="38" t="s">
        <v>67</v>
      </c>
    </row>
    <row r="27" ht="28" customHeight="1" spans="1:13">
      <c r="A27" s="15">
        <v>23</v>
      </c>
      <c r="B27" s="5">
        <v>45809</v>
      </c>
      <c r="C27" s="4" t="s">
        <v>16</v>
      </c>
      <c r="D27" s="23" t="s">
        <v>69</v>
      </c>
      <c r="E27" s="23" t="s">
        <v>70</v>
      </c>
      <c r="F27" s="23" t="s">
        <v>56</v>
      </c>
      <c r="G27" s="23" t="s">
        <v>19</v>
      </c>
      <c r="H27" s="23">
        <v>1</v>
      </c>
      <c r="I27" s="42" t="s">
        <v>51</v>
      </c>
      <c r="J27" s="22">
        <v>3200</v>
      </c>
      <c r="K27" s="43">
        <f t="shared" ref="K27:K53" si="1">J27*H27</f>
        <v>3200</v>
      </c>
      <c r="L27" s="23" t="s">
        <v>58</v>
      </c>
      <c r="M27" s="44" t="s">
        <v>59</v>
      </c>
    </row>
    <row r="28" ht="28" customHeight="1" spans="1:13">
      <c r="A28" s="15">
        <v>24</v>
      </c>
      <c r="B28" s="5">
        <v>45809</v>
      </c>
      <c r="C28" s="4" t="s">
        <v>16</v>
      </c>
      <c r="D28" s="17" t="s">
        <v>71</v>
      </c>
      <c r="E28" s="17" t="s">
        <v>72</v>
      </c>
      <c r="F28" s="17"/>
      <c r="G28" s="17" t="s">
        <v>19</v>
      </c>
      <c r="H28" s="17">
        <v>4</v>
      </c>
      <c r="I28" s="45" t="s">
        <v>73</v>
      </c>
      <c r="J28" s="22">
        <v>1950</v>
      </c>
      <c r="K28" s="43">
        <f t="shared" si="1"/>
        <v>7800</v>
      </c>
      <c r="L28" s="17" t="s">
        <v>58</v>
      </c>
      <c r="M28" s="38" t="s">
        <v>74</v>
      </c>
    </row>
    <row r="29" ht="28" customHeight="1" spans="1:13">
      <c r="A29" s="15">
        <v>25</v>
      </c>
      <c r="B29" s="5">
        <v>45809</v>
      </c>
      <c r="C29" s="4" t="s">
        <v>16</v>
      </c>
      <c r="D29" s="17" t="s">
        <v>75</v>
      </c>
      <c r="E29" s="17" t="s">
        <v>76</v>
      </c>
      <c r="F29" s="17"/>
      <c r="G29" s="17" t="s">
        <v>19</v>
      </c>
      <c r="H29" s="17">
        <v>10</v>
      </c>
      <c r="I29" s="45" t="s">
        <v>73</v>
      </c>
      <c r="J29" s="22">
        <v>550</v>
      </c>
      <c r="K29" s="43">
        <f t="shared" si="1"/>
        <v>5500</v>
      </c>
      <c r="L29" s="17" t="s">
        <v>58</v>
      </c>
      <c r="M29" s="38" t="s">
        <v>74</v>
      </c>
    </row>
    <row r="30" ht="28" customHeight="1" spans="1:13">
      <c r="A30" s="15">
        <v>26</v>
      </c>
      <c r="B30" s="5">
        <v>45809</v>
      </c>
      <c r="C30" s="4" t="s">
        <v>16</v>
      </c>
      <c r="D30" s="17" t="s">
        <v>75</v>
      </c>
      <c r="E30" s="17" t="s">
        <v>77</v>
      </c>
      <c r="F30" s="17"/>
      <c r="G30" s="17" t="s">
        <v>19</v>
      </c>
      <c r="H30" s="17">
        <v>10</v>
      </c>
      <c r="I30" s="45" t="s">
        <v>73</v>
      </c>
      <c r="J30" s="22">
        <v>620</v>
      </c>
      <c r="K30" s="43">
        <f t="shared" si="1"/>
        <v>6200</v>
      </c>
      <c r="L30" s="17" t="s">
        <v>58</v>
      </c>
      <c r="M30" s="38" t="s">
        <v>74</v>
      </c>
    </row>
    <row r="31" ht="28" customHeight="1" spans="1:13">
      <c r="A31" s="15">
        <v>27</v>
      </c>
      <c r="B31" s="5">
        <v>45809</v>
      </c>
      <c r="C31" s="4" t="s">
        <v>16</v>
      </c>
      <c r="D31" s="17" t="s">
        <v>78</v>
      </c>
      <c r="E31" s="17" t="s">
        <v>79</v>
      </c>
      <c r="F31" s="17"/>
      <c r="G31" s="17" t="s">
        <v>50</v>
      </c>
      <c r="H31" s="17">
        <v>2</v>
      </c>
      <c r="I31" s="45" t="s">
        <v>73</v>
      </c>
      <c r="J31" s="22">
        <v>4880</v>
      </c>
      <c r="K31" s="43">
        <f t="shared" si="1"/>
        <v>9760</v>
      </c>
      <c r="L31" s="17" t="s">
        <v>58</v>
      </c>
      <c r="M31" s="38" t="s">
        <v>74</v>
      </c>
    </row>
    <row r="32" ht="28" customHeight="1" spans="1:13">
      <c r="A32" s="15">
        <v>28</v>
      </c>
      <c r="B32" s="5">
        <v>45809</v>
      </c>
      <c r="C32" s="4" t="s">
        <v>16</v>
      </c>
      <c r="D32" s="17" t="s">
        <v>80</v>
      </c>
      <c r="E32" s="17" t="s">
        <v>81</v>
      </c>
      <c r="F32" s="17"/>
      <c r="G32" s="17" t="s">
        <v>19</v>
      </c>
      <c r="H32" s="17">
        <v>100</v>
      </c>
      <c r="I32" s="45" t="s">
        <v>73</v>
      </c>
      <c r="J32" s="22">
        <v>30</v>
      </c>
      <c r="K32" s="43">
        <f t="shared" si="1"/>
        <v>3000</v>
      </c>
      <c r="L32" s="17" t="s">
        <v>58</v>
      </c>
      <c r="M32" s="38" t="s">
        <v>82</v>
      </c>
    </row>
    <row r="33" ht="28" customHeight="1" spans="1:13">
      <c r="A33" s="15">
        <v>29</v>
      </c>
      <c r="B33" s="5">
        <v>45809</v>
      </c>
      <c r="C33" s="4" t="s">
        <v>16</v>
      </c>
      <c r="D33" s="17" t="s">
        <v>83</v>
      </c>
      <c r="E33" s="17" t="s">
        <v>84</v>
      </c>
      <c r="F33" s="17"/>
      <c r="G33" s="17" t="s">
        <v>19</v>
      </c>
      <c r="H33" s="17">
        <v>2</v>
      </c>
      <c r="I33" s="45" t="s">
        <v>73</v>
      </c>
      <c r="J33" s="22">
        <v>7600</v>
      </c>
      <c r="K33" s="43">
        <f t="shared" si="1"/>
        <v>15200</v>
      </c>
      <c r="L33" s="17" t="s">
        <v>58</v>
      </c>
      <c r="M33" s="38" t="s">
        <v>74</v>
      </c>
    </row>
    <row r="34" ht="28" customHeight="1" spans="1:13">
      <c r="A34" s="15">
        <v>30</v>
      </c>
      <c r="B34" s="5">
        <v>45809</v>
      </c>
      <c r="C34" s="4" t="s">
        <v>16</v>
      </c>
      <c r="D34" s="17" t="s">
        <v>85</v>
      </c>
      <c r="E34" s="17" t="s">
        <v>86</v>
      </c>
      <c r="F34" s="17"/>
      <c r="G34" s="17" t="s">
        <v>19</v>
      </c>
      <c r="H34" s="17">
        <v>1</v>
      </c>
      <c r="I34" s="45" t="s">
        <v>73</v>
      </c>
      <c r="J34" s="22">
        <v>8500</v>
      </c>
      <c r="K34" s="43">
        <f t="shared" si="1"/>
        <v>8500</v>
      </c>
      <c r="L34" s="17" t="s">
        <v>58</v>
      </c>
      <c r="M34" s="38" t="s">
        <v>74</v>
      </c>
    </row>
    <row r="35" ht="28" customHeight="1" spans="1:13">
      <c r="A35" s="15">
        <v>31</v>
      </c>
      <c r="B35" s="5">
        <v>45809</v>
      </c>
      <c r="C35" s="4" t="s">
        <v>16</v>
      </c>
      <c r="D35" s="17" t="s">
        <v>87</v>
      </c>
      <c r="E35" s="17" t="s">
        <v>88</v>
      </c>
      <c r="F35" s="17"/>
      <c r="G35" s="17" t="s">
        <v>19</v>
      </c>
      <c r="H35" s="17">
        <v>2</v>
      </c>
      <c r="I35" s="45" t="s">
        <v>73</v>
      </c>
      <c r="J35" s="22">
        <v>19300</v>
      </c>
      <c r="K35" s="43">
        <f t="shared" si="1"/>
        <v>38600</v>
      </c>
      <c r="L35" s="17" t="s">
        <v>58</v>
      </c>
      <c r="M35" s="38" t="s">
        <v>89</v>
      </c>
    </row>
    <row r="36" ht="28" customHeight="1" spans="1:13">
      <c r="A36" s="15">
        <v>32</v>
      </c>
      <c r="B36" s="5">
        <v>45809</v>
      </c>
      <c r="C36" s="4" t="s">
        <v>16</v>
      </c>
      <c r="D36" s="17" t="s">
        <v>90</v>
      </c>
      <c r="E36" s="17" t="s">
        <v>91</v>
      </c>
      <c r="F36" s="17"/>
      <c r="G36" s="17" t="s">
        <v>19</v>
      </c>
      <c r="H36" s="17">
        <v>1</v>
      </c>
      <c r="I36" s="45" t="s">
        <v>73</v>
      </c>
      <c r="J36" s="22">
        <v>2760</v>
      </c>
      <c r="K36" s="43">
        <f t="shared" si="1"/>
        <v>2760</v>
      </c>
      <c r="L36" s="17" t="s">
        <v>58</v>
      </c>
      <c r="M36" s="38" t="s">
        <v>74</v>
      </c>
    </row>
    <row r="37" ht="28" customHeight="1" spans="1:13">
      <c r="A37" s="15">
        <v>33</v>
      </c>
      <c r="B37" s="5">
        <v>45809</v>
      </c>
      <c r="C37" s="4" t="s">
        <v>16</v>
      </c>
      <c r="D37" s="17" t="s">
        <v>92</v>
      </c>
      <c r="E37" s="17" t="s">
        <v>93</v>
      </c>
      <c r="F37" s="17"/>
      <c r="G37" s="17" t="s">
        <v>37</v>
      </c>
      <c r="H37" s="17">
        <v>3</v>
      </c>
      <c r="I37" s="45" t="s">
        <v>73</v>
      </c>
      <c r="J37" s="22">
        <v>850</v>
      </c>
      <c r="K37" s="43">
        <f t="shared" si="1"/>
        <v>2550</v>
      </c>
      <c r="L37" s="17" t="s">
        <v>58</v>
      </c>
      <c r="M37" s="38" t="s">
        <v>94</v>
      </c>
    </row>
    <row r="38" ht="28" customHeight="1" spans="1:13">
      <c r="A38" s="15">
        <v>34</v>
      </c>
      <c r="B38" s="5">
        <v>45809</v>
      </c>
      <c r="C38" s="4" t="s">
        <v>16</v>
      </c>
      <c r="D38" s="17" t="s">
        <v>95</v>
      </c>
      <c r="E38" s="17" t="s">
        <v>96</v>
      </c>
      <c r="F38" s="17"/>
      <c r="G38" s="17" t="s">
        <v>19</v>
      </c>
      <c r="H38" s="17">
        <v>20</v>
      </c>
      <c r="I38" s="45" t="s">
        <v>73</v>
      </c>
      <c r="J38" s="22">
        <v>25</v>
      </c>
      <c r="K38" s="43">
        <f t="shared" si="1"/>
        <v>500</v>
      </c>
      <c r="L38" s="17" t="s">
        <v>58</v>
      </c>
      <c r="M38" s="38" t="s">
        <v>97</v>
      </c>
    </row>
    <row r="39" ht="28" customHeight="1" spans="1:13">
      <c r="A39" s="15">
        <v>35</v>
      </c>
      <c r="B39" s="5">
        <v>45809</v>
      </c>
      <c r="C39" s="4" t="s">
        <v>16</v>
      </c>
      <c r="D39" s="17" t="s">
        <v>95</v>
      </c>
      <c r="E39" s="17" t="s">
        <v>98</v>
      </c>
      <c r="F39" s="17"/>
      <c r="G39" s="17" t="s">
        <v>19</v>
      </c>
      <c r="H39" s="17">
        <v>300</v>
      </c>
      <c r="I39" s="45" t="s">
        <v>73</v>
      </c>
      <c r="J39" s="22">
        <v>5</v>
      </c>
      <c r="K39" s="43">
        <f t="shared" si="1"/>
        <v>1500</v>
      </c>
      <c r="L39" s="17" t="s">
        <v>58</v>
      </c>
      <c r="M39" s="38" t="s">
        <v>99</v>
      </c>
    </row>
    <row r="40" ht="28" customHeight="1" spans="1:13">
      <c r="A40" s="15">
        <v>36</v>
      </c>
      <c r="B40" s="5">
        <v>45809</v>
      </c>
      <c r="C40" s="4" t="s">
        <v>16</v>
      </c>
      <c r="D40" s="17" t="s">
        <v>95</v>
      </c>
      <c r="E40" s="17" t="s">
        <v>100</v>
      </c>
      <c r="F40" s="17"/>
      <c r="G40" s="17" t="s">
        <v>19</v>
      </c>
      <c r="H40" s="17">
        <v>300</v>
      </c>
      <c r="I40" s="45" t="s">
        <v>73</v>
      </c>
      <c r="J40" s="22">
        <v>5</v>
      </c>
      <c r="K40" s="43">
        <f t="shared" si="1"/>
        <v>1500</v>
      </c>
      <c r="L40" s="17" t="s">
        <v>58</v>
      </c>
      <c r="M40" s="38" t="s">
        <v>99</v>
      </c>
    </row>
    <row r="41" ht="28" customHeight="1" spans="1:13">
      <c r="A41" s="15">
        <v>37</v>
      </c>
      <c r="B41" s="5">
        <v>45809</v>
      </c>
      <c r="C41" s="4" t="s">
        <v>16</v>
      </c>
      <c r="D41" s="17" t="s">
        <v>101</v>
      </c>
      <c r="E41" s="17" t="s">
        <v>102</v>
      </c>
      <c r="F41" s="17"/>
      <c r="G41" s="17" t="s">
        <v>19</v>
      </c>
      <c r="H41" s="17">
        <v>50</v>
      </c>
      <c r="I41" s="45" t="s">
        <v>103</v>
      </c>
      <c r="J41" s="22">
        <v>35</v>
      </c>
      <c r="K41" s="43">
        <f t="shared" si="1"/>
        <v>1750</v>
      </c>
      <c r="L41" s="17" t="s">
        <v>58</v>
      </c>
      <c r="M41" s="38" t="s">
        <v>104</v>
      </c>
    </row>
    <row r="42" ht="28" customHeight="1" spans="1:13">
      <c r="A42" s="15">
        <v>38</v>
      </c>
      <c r="B42" s="5">
        <v>45809</v>
      </c>
      <c r="C42" s="4" t="s">
        <v>16</v>
      </c>
      <c r="D42" s="17" t="s">
        <v>105</v>
      </c>
      <c r="E42" s="17" t="s">
        <v>102</v>
      </c>
      <c r="F42" s="17"/>
      <c r="G42" s="17" t="s">
        <v>19</v>
      </c>
      <c r="H42" s="17">
        <v>60</v>
      </c>
      <c r="I42" s="45" t="s">
        <v>103</v>
      </c>
      <c r="J42" s="22">
        <v>12</v>
      </c>
      <c r="K42" s="43">
        <f t="shared" si="1"/>
        <v>720</v>
      </c>
      <c r="L42" s="17" t="s">
        <v>58</v>
      </c>
      <c r="M42" s="38" t="s">
        <v>104</v>
      </c>
    </row>
    <row r="43" ht="28" customHeight="1" spans="1:13">
      <c r="A43" s="15">
        <v>39</v>
      </c>
      <c r="B43" s="5">
        <v>45809</v>
      </c>
      <c r="C43" s="4" t="s">
        <v>16</v>
      </c>
      <c r="D43" s="17" t="s">
        <v>106</v>
      </c>
      <c r="E43" s="17" t="s">
        <v>107</v>
      </c>
      <c r="F43" s="17" t="s">
        <v>108</v>
      </c>
      <c r="G43" s="17" t="s">
        <v>19</v>
      </c>
      <c r="H43" s="17">
        <v>4</v>
      </c>
      <c r="I43" s="45" t="s">
        <v>109</v>
      </c>
      <c r="J43" s="22">
        <v>912</v>
      </c>
      <c r="K43" s="43">
        <f t="shared" si="1"/>
        <v>3648</v>
      </c>
      <c r="L43" s="17" t="s">
        <v>110</v>
      </c>
      <c r="M43" s="46"/>
    </row>
    <row r="44" ht="28" customHeight="1" spans="1:13">
      <c r="A44" s="15">
        <v>40</v>
      </c>
      <c r="B44" s="5">
        <v>45809</v>
      </c>
      <c r="C44" s="4" t="s">
        <v>16</v>
      </c>
      <c r="D44" s="23" t="s">
        <v>106</v>
      </c>
      <c r="E44" s="23" t="s">
        <v>107</v>
      </c>
      <c r="F44" s="23" t="s">
        <v>108</v>
      </c>
      <c r="G44" s="23" t="s">
        <v>19</v>
      </c>
      <c r="H44" s="23">
        <v>3</v>
      </c>
      <c r="I44" s="45" t="s">
        <v>109</v>
      </c>
      <c r="J44" s="22">
        <v>912</v>
      </c>
      <c r="K44" s="43">
        <f t="shared" si="1"/>
        <v>2736</v>
      </c>
      <c r="L44" s="23" t="s">
        <v>21</v>
      </c>
      <c r="M44" s="47"/>
    </row>
    <row r="45" ht="28" customHeight="1" spans="1:13">
      <c r="A45" s="15">
        <v>41</v>
      </c>
      <c r="B45" s="5">
        <v>45809</v>
      </c>
      <c r="C45" s="4" t="s">
        <v>16</v>
      </c>
      <c r="D45" s="17" t="s">
        <v>111</v>
      </c>
      <c r="E45" s="17" t="s">
        <v>18</v>
      </c>
      <c r="F45" s="17"/>
      <c r="G45" s="17" t="s">
        <v>112</v>
      </c>
      <c r="H45" s="17">
        <v>2</v>
      </c>
      <c r="I45" s="45" t="s">
        <v>113</v>
      </c>
      <c r="J45" s="22">
        <v>1850</v>
      </c>
      <c r="K45" s="43">
        <f t="shared" si="1"/>
        <v>3700</v>
      </c>
      <c r="L45" s="17" t="s">
        <v>21</v>
      </c>
      <c r="M45" s="38"/>
    </row>
    <row r="46" ht="28" customHeight="1" spans="1:13">
      <c r="A46" s="15">
        <v>42</v>
      </c>
      <c r="B46" s="5">
        <v>45809</v>
      </c>
      <c r="C46" s="4" t="s">
        <v>16</v>
      </c>
      <c r="D46" s="17" t="s">
        <v>114</v>
      </c>
      <c r="E46" s="17" t="s">
        <v>115</v>
      </c>
      <c r="F46" s="17"/>
      <c r="G46" s="17" t="s">
        <v>112</v>
      </c>
      <c r="H46" s="17">
        <v>2</v>
      </c>
      <c r="I46" s="45" t="s">
        <v>113</v>
      </c>
      <c r="J46" s="22">
        <v>260</v>
      </c>
      <c r="K46" s="43">
        <f t="shared" si="1"/>
        <v>520</v>
      </c>
      <c r="L46" s="17" t="s">
        <v>21</v>
      </c>
      <c r="M46" s="38"/>
    </row>
    <row r="47" ht="28" customHeight="1" spans="1:13">
      <c r="A47" s="15">
        <v>43</v>
      </c>
      <c r="B47" s="5">
        <v>45809</v>
      </c>
      <c r="C47" s="4" t="s">
        <v>16</v>
      </c>
      <c r="D47" s="17" t="s">
        <v>116</v>
      </c>
      <c r="E47" s="17" t="s">
        <v>117</v>
      </c>
      <c r="F47" s="17" t="s">
        <v>118</v>
      </c>
      <c r="G47" s="17" t="s">
        <v>19</v>
      </c>
      <c r="H47" s="17">
        <v>2</v>
      </c>
      <c r="I47" s="45" t="s">
        <v>73</v>
      </c>
      <c r="J47" s="22">
        <v>8950</v>
      </c>
      <c r="K47" s="43">
        <f t="shared" si="1"/>
        <v>17900</v>
      </c>
      <c r="L47" s="17" t="s">
        <v>119</v>
      </c>
      <c r="M47" s="38"/>
    </row>
    <row r="48" ht="28" customHeight="1" spans="1:13">
      <c r="A48" s="15">
        <v>44</v>
      </c>
      <c r="B48" s="5">
        <v>45809</v>
      </c>
      <c r="C48" s="4" t="s">
        <v>16</v>
      </c>
      <c r="D48" s="17" t="s">
        <v>120</v>
      </c>
      <c r="E48" s="17" t="s">
        <v>121</v>
      </c>
      <c r="F48" s="17" t="s">
        <v>122</v>
      </c>
      <c r="G48" s="17" t="s">
        <v>19</v>
      </c>
      <c r="H48" s="17">
        <v>50</v>
      </c>
      <c r="I48" s="45" t="s">
        <v>123</v>
      </c>
      <c r="J48" s="22">
        <v>28</v>
      </c>
      <c r="K48" s="43">
        <f t="shared" si="1"/>
        <v>1400</v>
      </c>
      <c r="L48" s="17" t="s">
        <v>52</v>
      </c>
      <c r="M48" s="38" t="s">
        <v>124</v>
      </c>
    </row>
    <row r="49" ht="28" customHeight="1" spans="1:13">
      <c r="A49" s="15">
        <v>45</v>
      </c>
      <c r="B49" s="5">
        <v>45809</v>
      </c>
      <c r="C49" s="4" t="s">
        <v>16</v>
      </c>
      <c r="D49" s="17" t="s">
        <v>125</v>
      </c>
      <c r="E49" s="24">
        <v>12</v>
      </c>
      <c r="F49" s="17" t="s">
        <v>122</v>
      </c>
      <c r="G49" s="17" t="s">
        <v>126</v>
      </c>
      <c r="H49" s="17">
        <v>5</v>
      </c>
      <c r="I49" s="45" t="s">
        <v>123</v>
      </c>
      <c r="J49" s="22">
        <v>570</v>
      </c>
      <c r="K49" s="43">
        <f t="shared" si="1"/>
        <v>2850</v>
      </c>
      <c r="L49" s="17" t="s">
        <v>52</v>
      </c>
      <c r="M49" s="38" t="s">
        <v>127</v>
      </c>
    </row>
    <row r="50" ht="28" customHeight="1" spans="1:13">
      <c r="A50" s="15">
        <v>46</v>
      </c>
      <c r="B50" s="5">
        <v>45809</v>
      </c>
      <c r="C50" s="4" t="s">
        <v>16</v>
      </c>
      <c r="D50" s="17" t="s">
        <v>128</v>
      </c>
      <c r="E50" s="17" t="s">
        <v>129</v>
      </c>
      <c r="F50" s="17" t="s">
        <v>122</v>
      </c>
      <c r="G50" s="17" t="s">
        <v>19</v>
      </c>
      <c r="H50" s="17">
        <v>50</v>
      </c>
      <c r="I50" s="45" t="s">
        <v>123</v>
      </c>
      <c r="J50" s="22">
        <v>28</v>
      </c>
      <c r="K50" s="43">
        <f t="shared" si="1"/>
        <v>1400</v>
      </c>
      <c r="L50" s="17" t="s">
        <v>52</v>
      </c>
      <c r="M50" s="38" t="s">
        <v>130</v>
      </c>
    </row>
    <row r="51" ht="28" customHeight="1" spans="1:13">
      <c r="A51" s="15">
        <v>47</v>
      </c>
      <c r="B51" s="5">
        <v>45809</v>
      </c>
      <c r="C51" s="4" t="s">
        <v>16</v>
      </c>
      <c r="D51" s="17" t="s">
        <v>131</v>
      </c>
      <c r="E51" s="17" t="s">
        <v>132</v>
      </c>
      <c r="F51" s="17"/>
      <c r="G51" s="17" t="s">
        <v>19</v>
      </c>
      <c r="H51" s="17">
        <v>2</v>
      </c>
      <c r="I51" s="45" t="s">
        <v>133</v>
      </c>
      <c r="J51" s="22">
        <v>130</v>
      </c>
      <c r="K51" s="43">
        <f t="shared" si="1"/>
        <v>260</v>
      </c>
      <c r="L51" s="17" t="s">
        <v>21</v>
      </c>
      <c r="M51" s="38" t="s">
        <v>134</v>
      </c>
    </row>
    <row r="52" ht="28" customHeight="1" spans="1:13">
      <c r="A52" s="15">
        <v>48</v>
      </c>
      <c r="B52" s="5">
        <v>45809</v>
      </c>
      <c r="C52" s="4" t="s">
        <v>16</v>
      </c>
      <c r="D52" s="20" t="s">
        <v>135</v>
      </c>
      <c r="E52" s="25" t="s">
        <v>136</v>
      </c>
      <c r="F52" s="20"/>
      <c r="G52" s="20" t="s">
        <v>137</v>
      </c>
      <c r="H52" s="21">
        <v>20</v>
      </c>
      <c r="I52" s="45" t="s">
        <v>133</v>
      </c>
      <c r="J52" s="48">
        <v>26</v>
      </c>
      <c r="K52" s="43">
        <f t="shared" si="1"/>
        <v>520</v>
      </c>
      <c r="L52" s="20" t="s">
        <v>138</v>
      </c>
      <c r="M52" s="20" t="s">
        <v>139</v>
      </c>
    </row>
    <row r="53" ht="28" customHeight="1" spans="1:13">
      <c r="A53" s="15">
        <v>49</v>
      </c>
      <c r="B53" s="5">
        <v>45809</v>
      </c>
      <c r="C53" s="4" t="s">
        <v>16</v>
      </c>
      <c r="D53" s="17" t="s">
        <v>140</v>
      </c>
      <c r="E53" s="17" t="s">
        <v>141</v>
      </c>
      <c r="F53" s="17"/>
      <c r="G53" s="17" t="s">
        <v>142</v>
      </c>
      <c r="H53" s="17">
        <v>10</v>
      </c>
      <c r="I53" s="45" t="s">
        <v>133</v>
      </c>
      <c r="J53" s="22">
        <v>360</v>
      </c>
      <c r="K53" s="43">
        <f t="shared" si="1"/>
        <v>3600</v>
      </c>
      <c r="L53" s="17" t="s">
        <v>52</v>
      </c>
      <c r="M53" s="38" t="s">
        <v>143</v>
      </c>
    </row>
    <row r="54" ht="28" customHeight="1" spans="1:13">
      <c r="A54" s="15">
        <v>50</v>
      </c>
      <c r="B54" s="26">
        <v>45778</v>
      </c>
      <c r="C54" s="4" t="s">
        <v>16</v>
      </c>
      <c r="D54" s="27" t="s">
        <v>144</v>
      </c>
      <c r="E54" s="27"/>
      <c r="F54" s="27"/>
      <c r="G54" s="27" t="s">
        <v>126</v>
      </c>
      <c r="H54" s="28">
        <v>50</v>
      </c>
      <c r="I54" s="34" t="s">
        <v>145</v>
      </c>
      <c r="J54" s="28">
        <v>2</v>
      </c>
      <c r="K54" s="27">
        <v>100</v>
      </c>
      <c r="L54" s="27" t="s">
        <v>58</v>
      </c>
      <c r="M54" s="27"/>
    </row>
    <row r="55" ht="28" customHeight="1" spans="1:13">
      <c r="A55" s="15">
        <v>51</v>
      </c>
      <c r="B55" s="26">
        <v>45778</v>
      </c>
      <c r="C55" s="4" t="s">
        <v>16</v>
      </c>
      <c r="D55" s="27" t="s">
        <v>146</v>
      </c>
      <c r="E55" s="27" t="s">
        <v>147</v>
      </c>
      <c r="F55" s="27"/>
      <c r="G55" s="27" t="s">
        <v>148</v>
      </c>
      <c r="H55" s="28">
        <v>400</v>
      </c>
      <c r="I55" s="34" t="s">
        <v>145</v>
      </c>
      <c r="J55" s="28">
        <v>6</v>
      </c>
      <c r="K55" s="27">
        <v>2400</v>
      </c>
      <c r="L55" s="27" t="s">
        <v>21</v>
      </c>
      <c r="M55" s="27"/>
    </row>
    <row r="56" ht="28" customHeight="1" spans="1:13">
      <c r="A56" s="15">
        <v>52</v>
      </c>
      <c r="B56" s="26">
        <v>45778</v>
      </c>
      <c r="C56" s="4" t="s">
        <v>16</v>
      </c>
      <c r="D56" s="27" t="s">
        <v>149</v>
      </c>
      <c r="E56" s="27" t="s">
        <v>150</v>
      </c>
      <c r="F56" s="27"/>
      <c r="G56" s="27" t="s">
        <v>126</v>
      </c>
      <c r="H56" s="28">
        <v>50</v>
      </c>
      <c r="I56" s="34" t="s">
        <v>145</v>
      </c>
      <c r="J56" s="28">
        <v>4</v>
      </c>
      <c r="K56" s="27">
        <v>200</v>
      </c>
      <c r="L56" s="27" t="s">
        <v>21</v>
      </c>
      <c r="M56" s="27" t="s">
        <v>151</v>
      </c>
    </row>
    <row r="57" ht="28" customHeight="1" spans="1:13">
      <c r="A57" s="15">
        <v>53</v>
      </c>
      <c r="B57" s="26">
        <v>45778</v>
      </c>
      <c r="C57" s="4" t="s">
        <v>16</v>
      </c>
      <c r="D57" s="27" t="s">
        <v>152</v>
      </c>
      <c r="E57" s="27" t="s">
        <v>153</v>
      </c>
      <c r="F57" s="27" t="s">
        <v>154</v>
      </c>
      <c r="G57" s="27" t="s">
        <v>155</v>
      </c>
      <c r="H57" s="28">
        <v>4</v>
      </c>
      <c r="I57" s="34" t="s">
        <v>145</v>
      </c>
      <c r="J57" s="28">
        <v>150</v>
      </c>
      <c r="K57" s="27">
        <v>600</v>
      </c>
      <c r="L57" s="27" t="s">
        <v>156</v>
      </c>
      <c r="M57" s="27" t="s">
        <v>157</v>
      </c>
    </row>
    <row r="58" ht="28" customHeight="1" spans="1:13">
      <c r="A58" s="15">
        <v>54</v>
      </c>
      <c r="B58" s="26">
        <v>45778</v>
      </c>
      <c r="C58" s="4" t="s">
        <v>16</v>
      </c>
      <c r="D58" s="27" t="s">
        <v>158</v>
      </c>
      <c r="E58" s="27"/>
      <c r="F58" s="27" t="s">
        <v>154</v>
      </c>
      <c r="G58" s="27" t="s">
        <v>159</v>
      </c>
      <c r="H58" s="28">
        <v>34</v>
      </c>
      <c r="I58" s="34" t="s">
        <v>145</v>
      </c>
      <c r="J58" s="28">
        <v>13</v>
      </c>
      <c r="K58" s="27">
        <v>442</v>
      </c>
      <c r="L58" s="27" t="s">
        <v>156</v>
      </c>
      <c r="M58" s="27" t="s">
        <v>160</v>
      </c>
    </row>
    <row r="59" ht="28" customHeight="1" spans="1:13">
      <c r="A59" s="15">
        <v>55</v>
      </c>
      <c r="B59" s="26">
        <v>45778</v>
      </c>
      <c r="C59" s="4" t="s">
        <v>16</v>
      </c>
      <c r="D59" s="27" t="s">
        <v>161</v>
      </c>
      <c r="E59" s="27" t="s">
        <v>162</v>
      </c>
      <c r="F59" s="27"/>
      <c r="G59" s="27" t="s">
        <v>155</v>
      </c>
      <c r="H59" s="28">
        <v>2</v>
      </c>
      <c r="I59" s="34" t="s">
        <v>145</v>
      </c>
      <c r="J59" s="28">
        <v>150</v>
      </c>
      <c r="K59" s="27">
        <v>300</v>
      </c>
      <c r="L59" s="27" t="s">
        <v>156</v>
      </c>
      <c r="M59" s="27" t="s">
        <v>157</v>
      </c>
    </row>
    <row r="60" ht="28" customHeight="1" spans="1:13">
      <c r="A60" s="15">
        <v>56</v>
      </c>
      <c r="B60" s="26">
        <v>45778</v>
      </c>
      <c r="C60" s="4" t="s">
        <v>16</v>
      </c>
      <c r="D60" s="27" t="s">
        <v>163</v>
      </c>
      <c r="E60" s="27"/>
      <c r="F60" s="27" t="s">
        <v>164</v>
      </c>
      <c r="G60" s="27" t="s">
        <v>19</v>
      </c>
      <c r="H60" s="28">
        <v>2</v>
      </c>
      <c r="I60" s="34" t="s">
        <v>145</v>
      </c>
      <c r="J60" s="28">
        <v>245</v>
      </c>
      <c r="K60" s="27">
        <v>490</v>
      </c>
      <c r="L60" s="27" t="s">
        <v>156</v>
      </c>
      <c r="M60" s="27" t="s">
        <v>165</v>
      </c>
    </row>
    <row r="61" ht="28" customHeight="1" spans="1:13">
      <c r="A61" s="15">
        <v>57</v>
      </c>
      <c r="B61" s="26">
        <v>45778</v>
      </c>
      <c r="C61" s="4" t="s">
        <v>16</v>
      </c>
      <c r="D61" s="27" t="s">
        <v>166</v>
      </c>
      <c r="E61" s="28">
        <v>65</v>
      </c>
      <c r="F61" s="27"/>
      <c r="G61" s="27" t="s">
        <v>41</v>
      </c>
      <c r="H61" s="28">
        <v>200</v>
      </c>
      <c r="I61" s="34" t="s">
        <v>145</v>
      </c>
      <c r="J61" s="49">
        <v>7.5</v>
      </c>
      <c r="K61" s="27">
        <v>1500</v>
      </c>
      <c r="L61" s="27" t="s">
        <v>167</v>
      </c>
      <c r="M61" s="27" t="s">
        <v>168</v>
      </c>
    </row>
    <row r="62" ht="28" customHeight="1" spans="1:13">
      <c r="A62" s="15">
        <v>58</v>
      </c>
      <c r="B62" s="26">
        <v>45778</v>
      </c>
      <c r="C62" s="4" t="s">
        <v>16</v>
      </c>
      <c r="D62" s="27" t="s">
        <v>169</v>
      </c>
      <c r="E62" s="27" t="s">
        <v>170</v>
      </c>
      <c r="F62" s="27"/>
      <c r="G62" s="27" t="s">
        <v>41</v>
      </c>
      <c r="H62" s="28">
        <v>100</v>
      </c>
      <c r="I62" s="34" t="s">
        <v>145</v>
      </c>
      <c r="J62" s="49">
        <v>3.5</v>
      </c>
      <c r="K62" s="27">
        <v>350</v>
      </c>
      <c r="L62" s="27" t="s">
        <v>167</v>
      </c>
      <c r="M62" s="27" t="s">
        <v>171</v>
      </c>
    </row>
    <row r="63" ht="28" customHeight="1" spans="1:13">
      <c r="A63" s="15">
        <v>59</v>
      </c>
      <c r="B63" s="26">
        <v>45778</v>
      </c>
      <c r="C63" s="4" t="s">
        <v>16</v>
      </c>
      <c r="D63" s="27" t="s">
        <v>172</v>
      </c>
      <c r="E63" s="27" t="s">
        <v>173</v>
      </c>
      <c r="F63" s="27"/>
      <c r="G63" s="27" t="s">
        <v>174</v>
      </c>
      <c r="H63" s="28">
        <v>20</v>
      </c>
      <c r="I63" s="34" t="s">
        <v>145</v>
      </c>
      <c r="J63" s="28">
        <v>2</v>
      </c>
      <c r="K63" s="27">
        <v>40</v>
      </c>
      <c r="L63" s="27" t="s">
        <v>62</v>
      </c>
      <c r="M63" s="27"/>
    </row>
    <row r="64" ht="28" customHeight="1" spans="1:13">
      <c r="A64" s="15">
        <v>60</v>
      </c>
      <c r="B64" s="26">
        <v>45778</v>
      </c>
      <c r="C64" s="4" t="s">
        <v>16</v>
      </c>
      <c r="D64" s="27" t="s">
        <v>161</v>
      </c>
      <c r="E64" s="27" t="s">
        <v>162</v>
      </c>
      <c r="F64" s="27"/>
      <c r="G64" s="27" t="s">
        <v>155</v>
      </c>
      <c r="H64" s="28">
        <v>2</v>
      </c>
      <c r="I64" s="34" t="s">
        <v>145</v>
      </c>
      <c r="J64" s="28">
        <v>150</v>
      </c>
      <c r="K64" s="27">
        <v>300</v>
      </c>
      <c r="L64" s="27" t="s">
        <v>62</v>
      </c>
      <c r="M64" s="27"/>
    </row>
    <row r="65" ht="28" customHeight="1" spans="1:13">
      <c r="A65" s="15">
        <v>61</v>
      </c>
      <c r="B65" s="26">
        <v>45778</v>
      </c>
      <c r="C65" s="4" t="s">
        <v>16</v>
      </c>
      <c r="D65" s="27" t="s">
        <v>175</v>
      </c>
      <c r="E65" s="27" t="s">
        <v>176</v>
      </c>
      <c r="F65" s="27"/>
      <c r="G65" s="27" t="s">
        <v>19</v>
      </c>
      <c r="H65" s="28">
        <v>50</v>
      </c>
      <c r="I65" s="34" t="s">
        <v>145</v>
      </c>
      <c r="J65" s="28">
        <v>8</v>
      </c>
      <c r="K65" s="27">
        <v>400</v>
      </c>
      <c r="L65" s="27" t="s">
        <v>62</v>
      </c>
      <c r="M65" s="27"/>
    </row>
    <row r="66" ht="28" customHeight="1" spans="1:13">
      <c r="A66" s="15">
        <v>62</v>
      </c>
      <c r="B66" s="26">
        <v>45778</v>
      </c>
      <c r="C66" s="4" t="s">
        <v>16</v>
      </c>
      <c r="D66" s="27" t="s">
        <v>177</v>
      </c>
      <c r="E66" s="27" t="s">
        <v>178</v>
      </c>
      <c r="F66" s="27"/>
      <c r="G66" s="27" t="s">
        <v>112</v>
      </c>
      <c r="H66" s="28">
        <v>1</v>
      </c>
      <c r="I66" s="34" t="s">
        <v>145</v>
      </c>
      <c r="J66" s="28">
        <v>1250</v>
      </c>
      <c r="K66" s="27">
        <v>1250</v>
      </c>
      <c r="L66" s="27" t="s">
        <v>21</v>
      </c>
      <c r="M66" s="27" t="s">
        <v>179</v>
      </c>
    </row>
    <row r="67" ht="28" customHeight="1" spans="1:13">
      <c r="A67" s="15">
        <v>63</v>
      </c>
      <c r="B67" s="26">
        <v>45778</v>
      </c>
      <c r="C67" s="4" t="s">
        <v>16</v>
      </c>
      <c r="D67" s="27" t="s">
        <v>180</v>
      </c>
      <c r="E67" s="27" t="s">
        <v>181</v>
      </c>
      <c r="F67" s="27"/>
      <c r="G67" s="27" t="s">
        <v>50</v>
      </c>
      <c r="H67" s="28">
        <v>50</v>
      </c>
      <c r="I67" s="34" t="s">
        <v>182</v>
      </c>
      <c r="J67" s="28">
        <v>19</v>
      </c>
      <c r="K67" s="27">
        <v>950</v>
      </c>
      <c r="L67" s="27" t="s">
        <v>21</v>
      </c>
      <c r="M67" s="27" t="s">
        <v>183</v>
      </c>
    </row>
    <row r="68" ht="28" customHeight="1" spans="1:13">
      <c r="A68" s="15">
        <v>64</v>
      </c>
      <c r="B68" s="26">
        <v>45778</v>
      </c>
      <c r="C68" s="4" t="s">
        <v>16</v>
      </c>
      <c r="D68" s="27" t="s">
        <v>184</v>
      </c>
      <c r="E68" s="27" t="s">
        <v>181</v>
      </c>
      <c r="F68" s="27"/>
      <c r="G68" s="27" t="s">
        <v>19</v>
      </c>
      <c r="H68" s="28">
        <v>20</v>
      </c>
      <c r="I68" s="34" t="s">
        <v>182</v>
      </c>
      <c r="J68" s="28">
        <v>25</v>
      </c>
      <c r="K68" s="27">
        <v>500</v>
      </c>
      <c r="L68" s="27" t="s">
        <v>21</v>
      </c>
      <c r="M68" s="27" t="s">
        <v>185</v>
      </c>
    </row>
    <row r="69" ht="28" customHeight="1" spans="1:13">
      <c r="A69" s="15">
        <v>65</v>
      </c>
      <c r="B69" s="26">
        <v>45778</v>
      </c>
      <c r="C69" s="4" t="s">
        <v>16</v>
      </c>
      <c r="D69" s="27" t="s">
        <v>186</v>
      </c>
      <c r="E69" s="27" t="s">
        <v>187</v>
      </c>
      <c r="F69" s="27"/>
      <c r="G69" s="27" t="s">
        <v>19</v>
      </c>
      <c r="H69" s="28">
        <v>20</v>
      </c>
      <c r="I69" s="34" t="s">
        <v>182</v>
      </c>
      <c r="J69" s="28">
        <v>20</v>
      </c>
      <c r="K69" s="27">
        <v>400</v>
      </c>
      <c r="L69" s="27" t="s">
        <v>156</v>
      </c>
      <c r="M69" s="27" t="s">
        <v>188</v>
      </c>
    </row>
    <row r="70" ht="28" customHeight="1" spans="1:13">
      <c r="A70" s="15">
        <v>66</v>
      </c>
      <c r="B70" s="26">
        <v>45778</v>
      </c>
      <c r="C70" s="4" t="s">
        <v>16</v>
      </c>
      <c r="D70" s="27" t="s">
        <v>189</v>
      </c>
      <c r="E70" s="27" t="s">
        <v>190</v>
      </c>
      <c r="F70" s="27"/>
      <c r="G70" s="27" t="s">
        <v>19</v>
      </c>
      <c r="H70" s="28">
        <v>10</v>
      </c>
      <c r="I70" s="34" t="s">
        <v>182</v>
      </c>
      <c r="J70" s="28">
        <v>189</v>
      </c>
      <c r="K70" s="27">
        <v>1890</v>
      </c>
      <c r="L70" s="27" t="s">
        <v>156</v>
      </c>
      <c r="M70" s="27" t="s">
        <v>191</v>
      </c>
    </row>
    <row r="71" ht="28" customHeight="1" spans="1:13">
      <c r="A71" s="15">
        <v>67</v>
      </c>
      <c r="B71" s="26">
        <v>45778</v>
      </c>
      <c r="C71" s="4" t="s">
        <v>16</v>
      </c>
      <c r="D71" s="27" t="s">
        <v>192</v>
      </c>
      <c r="E71" s="27" t="s">
        <v>170</v>
      </c>
      <c r="F71" s="27"/>
      <c r="G71" s="27" t="s">
        <v>19</v>
      </c>
      <c r="H71" s="28">
        <v>20</v>
      </c>
      <c r="I71" s="34" t="s">
        <v>182</v>
      </c>
      <c r="J71" s="28">
        <v>25</v>
      </c>
      <c r="K71" s="27">
        <v>500</v>
      </c>
      <c r="L71" s="27" t="s">
        <v>156</v>
      </c>
      <c r="M71" s="27" t="s">
        <v>193</v>
      </c>
    </row>
    <row r="72" ht="28" customHeight="1" spans="1:13">
      <c r="A72" s="15">
        <v>68</v>
      </c>
      <c r="B72" s="26">
        <v>45778</v>
      </c>
      <c r="C72" s="4" t="s">
        <v>16</v>
      </c>
      <c r="D72" s="27" t="s">
        <v>95</v>
      </c>
      <c r="E72" s="27" t="s">
        <v>194</v>
      </c>
      <c r="F72" s="27"/>
      <c r="G72" s="27" t="s">
        <v>19</v>
      </c>
      <c r="H72" s="28">
        <v>200</v>
      </c>
      <c r="I72" s="34" t="s">
        <v>133</v>
      </c>
      <c r="J72" s="71">
        <v>2.43</v>
      </c>
      <c r="K72" s="27">
        <v>486</v>
      </c>
      <c r="L72" s="27" t="s">
        <v>21</v>
      </c>
      <c r="M72" s="27" t="s">
        <v>195</v>
      </c>
    </row>
    <row r="73" ht="28" customHeight="1" spans="1:13">
      <c r="A73" s="15">
        <v>69</v>
      </c>
      <c r="B73" s="26">
        <v>45778</v>
      </c>
      <c r="C73" s="4" t="s">
        <v>16</v>
      </c>
      <c r="D73" s="27" t="s">
        <v>196</v>
      </c>
      <c r="E73" s="27" t="s">
        <v>197</v>
      </c>
      <c r="F73" s="27"/>
      <c r="G73" s="27" t="s">
        <v>19</v>
      </c>
      <c r="H73" s="28">
        <v>200</v>
      </c>
      <c r="I73" s="34" t="s">
        <v>133</v>
      </c>
      <c r="J73" s="49">
        <v>0.6</v>
      </c>
      <c r="K73" s="27">
        <v>120</v>
      </c>
      <c r="L73" s="27" t="s">
        <v>21</v>
      </c>
      <c r="M73" s="27" t="s">
        <v>195</v>
      </c>
    </row>
    <row r="74" ht="28" customHeight="1" spans="1:13">
      <c r="A74" s="15">
        <v>70</v>
      </c>
      <c r="B74" s="26">
        <v>45778</v>
      </c>
      <c r="C74" s="4" t="s">
        <v>16</v>
      </c>
      <c r="D74" s="27" t="s">
        <v>198</v>
      </c>
      <c r="E74" s="27" t="s">
        <v>199</v>
      </c>
      <c r="F74" s="27"/>
      <c r="G74" s="27" t="s">
        <v>19</v>
      </c>
      <c r="H74" s="28">
        <v>200</v>
      </c>
      <c r="I74" s="34" t="s">
        <v>133</v>
      </c>
      <c r="J74" s="49">
        <v>0.2</v>
      </c>
      <c r="K74" s="27">
        <v>40</v>
      </c>
      <c r="L74" s="27" t="s">
        <v>21</v>
      </c>
      <c r="M74" s="27" t="s">
        <v>195</v>
      </c>
    </row>
    <row r="75" ht="28" customHeight="1" spans="1:13">
      <c r="A75" s="15">
        <v>71</v>
      </c>
      <c r="B75" s="26">
        <v>45778</v>
      </c>
      <c r="C75" s="4" t="s">
        <v>16</v>
      </c>
      <c r="D75" s="27" t="s">
        <v>200</v>
      </c>
      <c r="E75" s="27" t="s">
        <v>199</v>
      </c>
      <c r="F75" s="27"/>
      <c r="G75" s="27" t="s">
        <v>19</v>
      </c>
      <c r="H75" s="28">
        <v>200</v>
      </c>
      <c r="I75" s="34" t="s">
        <v>133</v>
      </c>
      <c r="J75" s="71">
        <v>0.22</v>
      </c>
      <c r="K75" s="27">
        <v>44</v>
      </c>
      <c r="L75" s="27" t="s">
        <v>21</v>
      </c>
      <c r="M75" s="27" t="s">
        <v>195</v>
      </c>
    </row>
    <row r="76" ht="28" customHeight="1" spans="1:13">
      <c r="A76" s="15">
        <v>72</v>
      </c>
      <c r="B76" s="26">
        <v>45778</v>
      </c>
      <c r="C76" s="4" t="s">
        <v>16</v>
      </c>
      <c r="D76" s="27" t="s">
        <v>201</v>
      </c>
      <c r="E76" s="27" t="s">
        <v>202</v>
      </c>
      <c r="F76" s="27"/>
      <c r="G76" s="27" t="s">
        <v>19</v>
      </c>
      <c r="H76" s="28">
        <v>200</v>
      </c>
      <c r="I76" s="34" t="s">
        <v>133</v>
      </c>
      <c r="J76" s="71">
        <v>0.28</v>
      </c>
      <c r="K76" s="27">
        <v>56</v>
      </c>
      <c r="L76" s="27" t="s">
        <v>21</v>
      </c>
      <c r="M76" s="27"/>
    </row>
    <row r="77" ht="28" customHeight="1" spans="1:13">
      <c r="A77" s="15">
        <v>73</v>
      </c>
      <c r="B77" s="26">
        <v>45778</v>
      </c>
      <c r="C77" s="4" t="s">
        <v>16</v>
      </c>
      <c r="D77" s="27" t="s">
        <v>203</v>
      </c>
      <c r="E77" s="28">
        <v>10</v>
      </c>
      <c r="F77" s="27"/>
      <c r="G77" s="27" t="s">
        <v>19</v>
      </c>
      <c r="H77" s="28">
        <v>200</v>
      </c>
      <c r="I77" s="34" t="s">
        <v>133</v>
      </c>
      <c r="J77" s="71">
        <v>0.48</v>
      </c>
      <c r="K77" s="27">
        <v>96</v>
      </c>
      <c r="L77" s="27" t="s">
        <v>21</v>
      </c>
      <c r="M77" s="27"/>
    </row>
    <row r="78" ht="28" customHeight="1" spans="1:13">
      <c r="A78" s="15">
        <v>74</v>
      </c>
      <c r="B78" s="26">
        <v>45778</v>
      </c>
      <c r="C78" s="4" t="s">
        <v>16</v>
      </c>
      <c r="D78" s="27" t="s">
        <v>204</v>
      </c>
      <c r="E78" s="28">
        <v>10</v>
      </c>
      <c r="F78" s="27"/>
      <c r="G78" s="27" t="s">
        <v>19</v>
      </c>
      <c r="H78" s="28">
        <v>200</v>
      </c>
      <c r="I78" s="34" t="s">
        <v>133</v>
      </c>
      <c r="J78" s="49">
        <v>0.2</v>
      </c>
      <c r="K78" s="27">
        <v>40</v>
      </c>
      <c r="L78" s="27" t="s">
        <v>21</v>
      </c>
      <c r="M78" s="27"/>
    </row>
    <row r="79" ht="28" customHeight="1" spans="1:13">
      <c r="A79" s="15">
        <v>75</v>
      </c>
      <c r="B79" s="26">
        <v>45778</v>
      </c>
      <c r="C79" s="4" t="s">
        <v>16</v>
      </c>
      <c r="D79" s="27" t="s">
        <v>205</v>
      </c>
      <c r="E79" s="28">
        <v>10</v>
      </c>
      <c r="F79" s="27"/>
      <c r="G79" s="27" t="s">
        <v>19</v>
      </c>
      <c r="H79" s="28">
        <v>200</v>
      </c>
      <c r="I79" s="34" t="s">
        <v>133</v>
      </c>
      <c r="J79" s="71">
        <v>0.24</v>
      </c>
      <c r="K79" s="27">
        <v>48</v>
      </c>
      <c r="L79" s="27" t="s">
        <v>21</v>
      </c>
      <c r="M79" s="27"/>
    </row>
    <row r="80" ht="28" customHeight="1" spans="1:13">
      <c r="A80" s="15">
        <v>76</v>
      </c>
      <c r="B80" s="26">
        <v>45778</v>
      </c>
      <c r="C80" s="4" t="s">
        <v>16</v>
      </c>
      <c r="D80" s="27" t="s">
        <v>95</v>
      </c>
      <c r="E80" s="27" t="s">
        <v>206</v>
      </c>
      <c r="F80" s="27"/>
      <c r="G80" s="27" t="s">
        <v>142</v>
      </c>
      <c r="H80" s="28">
        <v>100</v>
      </c>
      <c r="I80" s="34" t="s">
        <v>133</v>
      </c>
      <c r="J80" s="71">
        <v>1.19</v>
      </c>
      <c r="K80" s="27">
        <v>119</v>
      </c>
      <c r="L80" s="27" t="s">
        <v>62</v>
      </c>
      <c r="M80" s="27"/>
    </row>
    <row r="81" ht="28" customHeight="1" spans="1:13">
      <c r="A81" s="15">
        <v>77</v>
      </c>
      <c r="B81" s="26">
        <v>45779</v>
      </c>
      <c r="C81" s="4" t="s">
        <v>16</v>
      </c>
      <c r="D81" s="50" t="s">
        <v>207</v>
      </c>
      <c r="E81" s="50" t="s">
        <v>208</v>
      </c>
      <c r="F81" s="50" t="s">
        <v>209</v>
      </c>
      <c r="G81" s="50" t="s">
        <v>19</v>
      </c>
      <c r="H81" s="51">
        <v>50</v>
      </c>
      <c r="I81" s="9" t="s">
        <v>210</v>
      </c>
      <c r="J81" s="51">
        <v>8</v>
      </c>
      <c r="K81" s="50">
        <v>400</v>
      </c>
      <c r="L81" s="50" t="s">
        <v>138</v>
      </c>
      <c r="M81" s="50" t="s">
        <v>211</v>
      </c>
    </row>
    <row r="82" ht="28" customHeight="1" spans="1:13">
      <c r="A82" s="15">
        <v>78</v>
      </c>
      <c r="B82" s="5">
        <v>45809</v>
      </c>
      <c r="C82" s="4" t="s">
        <v>16</v>
      </c>
      <c r="D82" s="52" t="s">
        <v>212</v>
      </c>
      <c r="E82" s="52"/>
      <c r="F82" s="52"/>
      <c r="G82" s="52" t="s">
        <v>137</v>
      </c>
      <c r="H82" s="52">
        <v>14000</v>
      </c>
      <c r="I82" s="72" t="s">
        <v>213</v>
      </c>
      <c r="J82" s="52">
        <v>0.59</v>
      </c>
      <c r="K82" s="52">
        <f t="shared" ref="K82:K85" si="2">H82*J82</f>
        <v>8260</v>
      </c>
      <c r="L82" s="52" t="s">
        <v>214</v>
      </c>
      <c r="M82" s="73"/>
    </row>
    <row r="83" ht="28" customHeight="1" spans="1:13">
      <c r="A83" s="15">
        <v>79</v>
      </c>
      <c r="B83" s="5">
        <v>45809</v>
      </c>
      <c r="C83" s="4" t="s">
        <v>16</v>
      </c>
      <c r="D83" s="52" t="s">
        <v>215</v>
      </c>
      <c r="E83" s="52" t="s">
        <v>216</v>
      </c>
      <c r="F83" s="52"/>
      <c r="G83" s="52" t="s">
        <v>148</v>
      </c>
      <c r="H83" s="52">
        <v>510</v>
      </c>
      <c r="I83" s="72" t="s">
        <v>217</v>
      </c>
      <c r="J83" s="52">
        <v>21</v>
      </c>
      <c r="K83" s="52">
        <f t="shared" si="2"/>
        <v>10710</v>
      </c>
      <c r="L83" s="52" t="s">
        <v>58</v>
      </c>
      <c r="M83" s="74" t="s">
        <v>218</v>
      </c>
    </row>
    <row r="84" ht="28" customHeight="1" spans="1:13">
      <c r="A84" s="15">
        <v>80</v>
      </c>
      <c r="B84" s="5">
        <v>45809</v>
      </c>
      <c r="C84" s="4" t="s">
        <v>16</v>
      </c>
      <c r="D84" s="52" t="s">
        <v>219</v>
      </c>
      <c r="E84" s="52" t="s">
        <v>173</v>
      </c>
      <c r="F84" s="52"/>
      <c r="G84" s="52" t="s">
        <v>148</v>
      </c>
      <c r="H84" s="52">
        <v>50</v>
      </c>
      <c r="I84" s="72" t="s">
        <v>217</v>
      </c>
      <c r="J84" s="52">
        <v>19</v>
      </c>
      <c r="K84" s="52">
        <f t="shared" si="2"/>
        <v>950</v>
      </c>
      <c r="L84" s="52" t="s">
        <v>119</v>
      </c>
      <c r="M84" s="74" t="s">
        <v>220</v>
      </c>
    </row>
    <row r="85" ht="28" customHeight="1" spans="1:13">
      <c r="A85" s="15">
        <v>81</v>
      </c>
      <c r="B85" s="5">
        <v>45809</v>
      </c>
      <c r="C85" s="4" t="s">
        <v>16</v>
      </c>
      <c r="D85" s="52" t="s">
        <v>221</v>
      </c>
      <c r="E85" s="52" t="s">
        <v>222</v>
      </c>
      <c r="F85" s="52"/>
      <c r="G85" s="52" t="s">
        <v>155</v>
      </c>
      <c r="H85" s="52">
        <v>1</v>
      </c>
      <c r="I85" s="72" t="s">
        <v>223</v>
      </c>
      <c r="J85" s="52">
        <v>375</v>
      </c>
      <c r="K85" s="52">
        <f t="shared" si="2"/>
        <v>375</v>
      </c>
      <c r="L85" s="52" t="s">
        <v>58</v>
      </c>
      <c r="M85" s="73"/>
    </row>
    <row r="86" ht="28" customHeight="1" spans="1:13">
      <c r="A86" s="15">
        <v>82</v>
      </c>
      <c r="B86" s="16">
        <v>45809</v>
      </c>
      <c r="C86" s="14" t="s">
        <v>224</v>
      </c>
      <c r="D86" s="48" t="s">
        <v>225</v>
      </c>
      <c r="E86" s="53">
        <v>1021802134</v>
      </c>
      <c r="F86" s="48" t="s">
        <v>226</v>
      </c>
      <c r="G86" s="48" t="s">
        <v>19</v>
      </c>
      <c r="H86" s="48">
        <v>16</v>
      </c>
      <c r="I86" s="41" t="s">
        <v>227</v>
      </c>
      <c r="J86" s="35">
        <v>2650</v>
      </c>
      <c r="K86" s="14">
        <f>H86*J86</f>
        <v>42400</v>
      </c>
      <c r="L86" s="48" t="s">
        <v>228</v>
      </c>
      <c r="M86" s="48"/>
    </row>
    <row r="87" ht="28" customHeight="1" spans="1:13">
      <c r="A87" s="15">
        <v>83</v>
      </c>
      <c r="B87" s="16">
        <v>45809</v>
      </c>
      <c r="C87" s="14" t="s">
        <v>224</v>
      </c>
      <c r="D87" s="48" t="s">
        <v>229</v>
      </c>
      <c r="E87" s="48" t="s">
        <v>230</v>
      </c>
      <c r="F87" s="48" t="s">
        <v>226</v>
      </c>
      <c r="G87" s="48" t="s">
        <v>19</v>
      </c>
      <c r="H87" s="48">
        <v>16</v>
      </c>
      <c r="I87" s="41" t="s">
        <v>227</v>
      </c>
      <c r="J87" s="35">
        <v>4</v>
      </c>
      <c r="K87" s="14">
        <f t="shared" ref="K87:K116" si="3">H87*J87</f>
        <v>64</v>
      </c>
      <c r="L87" s="48" t="s">
        <v>228</v>
      </c>
      <c r="M87" s="48" t="s">
        <v>231</v>
      </c>
    </row>
    <row r="88" ht="28" customHeight="1" spans="1:13">
      <c r="A88" s="15">
        <v>84</v>
      </c>
      <c r="B88" s="16">
        <v>45809</v>
      </c>
      <c r="C88" s="14" t="s">
        <v>224</v>
      </c>
      <c r="D88" s="48" t="s">
        <v>229</v>
      </c>
      <c r="E88" s="48" t="s">
        <v>232</v>
      </c>
      <c r="F88" s="48" t="s">
        <v>226</v>
      </c>
      <c r="G88" s="48" t="s">
        <v>19</v>
      </c>
      <c r="H88" s="48">
        <v>16</v>
      </c>
      <c r="I88" s="41" t="s">
        <v>227</v>
      </c>
      <c r="J88" s="35">
        <v>4</v>
      </c>
      <c r="K88" s="14">
        <f t="shared" si="3"/>
        <v>64</v>
      </c>
      <c r="L88" s="48" t="s">
        <v>228</v>
      </c>
      <c r="M88" s="48" t="s">
        <v>233</v>
      </c>
    </row>
    <row r="89" ht="28" customHeight="1" spans="1:13">
      <c r="A89" s="15">
        <v>85</v>
      </c>
      <c r="B89" s="16">
        <v>45809</v>
      </c>
      <c r="C89" s="14" t="s">
        <v>224</v>
      </c>
      <c r="D89" s="48" t="s">
        <v>234</v>
      </c>
      <c r="E89" s="53">
        <v>1021808154</v>
      </c>
      <c r="F89" s="48" t="s">
        <v>226</v>
      </c>
      <c r="G89" s="48" t="s">
        <v>37</v>
      </c>
      <c r="H89" s="48">
        <v>1</v>
      </c>
      <c r="I89" s="41" t="s">
        <v>227</v>
      </c>
      <c r="J89" s="35">
        <v>3130</v>
      </c>
      <c r="K89" s="14">
        <f t="shared" si="3"/>
        <v>3130</v>
      </c>
      <c r="L89" s="48" t="s">
        <v>228</v>
      </c>
      <c r="M89" s="48"/>
    </row>
    <row r="90" ht="28" customHeight="1" spans="1:13">
      <c r="A90" s="15">
        <v>86</v>
      </c>
      <c r="B90" s="16">
        <v>45809</v>
      </c>
      <c r="C90" s="14" t="s">
        <v>224</v>
      </c>
      <c r="D90" s="48" t="s">
        <v>235</v>
      </c>
      <c r="E90" s="53">
        <v>1021808444</v>
      </c>
      <c r="F90" s="48" t="s">
        <v>226</v>
      </c>
      <c r="G90" s="48" t="s">
        <v>37</v>
      </c>
      <c r="H90" s="48">
        <v>1</v>
      </c>
      <c r="I90" s="41" t="s">
        <v>227</v>
      </c>
      <c r="J90" s="35">
        <v>7400</v>
      </c>
      <c r="K90" s="14">
        <f t="shared" si="3"/>
        <v>7400</v>
      </c>
      <c r="L90" s="48" t="s">
        <v>228</v>
      </c>
      <c r="M90" s="48"/>
    </row>
    <row r="91" ht="28" customHeight="1" spans="1:13">
      <c r="A91" s="15">
        <v>87</v>
      </c>
      <c r="B91" s="16">
        <v>45809</v>
      </c>
      <c r="C91" s="14" t="s">
        <v>224</v>
      </c>
      <c r="D91" s="54" t="s">
        <v>236</v>
      </c>
      <c r="E91" s="54" t="s">
        <v>237</v>
      </c>
      <c r="F91" s="55" t="s">
        <v>226</v>
      </c>
      <c r="G91" s="54" t="s">
        <v>37</v>
      </c>
      <c r="H91" s="56">
        <v>6</v>
      </c>
      <c r="I91" s="41" t="s">
        <v>227</v>
      </c>
      <c r="J91" s="35">
        <v>750</v>
      </c>
      <c r="K91" s="14">
        <f t="shared" si="3"/>
        <v>4500</v>
      </c>
      <c r="L91" s="75" t="s">
        <v>228</v>
      </c>
      <c r="M91" s="55" t="s">
        <v>238</v>
      </c>
    </row>
    <row r="92" ht="28" customHeight="1" spans="1:13">
      <c r="A92" s="15">
        <v>88</v>
      </c>
      <c r="B92" s="16">
        <v>45809</v>
      </c>
      <c r="C92" s="14" t="s">
        <v>224</v>
      </c>
      <c r="D92" s="54" t="s">
        <v>239</v>
      </c>
      <c r="E92" s="57" t="s">
        <v>240</v>
      </c>
      <c r="F92" s="55" t="s">
        <v>226</v>
      </c>
      <c r="G92" s="54" t="s">
        <v>37</v>
      </c>
      <c r="H92" s="58">
        <v>2</v>
      </c>
      <c r="I92" s="41" t="s">
        <v>227</v>
      </c>
      <c r="J92" s="35">
        <v>4500</v>
      </c>
      <c r="K92" s="14">
        <f t="shared" si="3"/>
        <v>9000</v>
      </c>
      <c r="L92" s="75" t="s">
        <v>228</v>
      </c>
      <c r="M92" s="55" t="s">
        <v>238</v>
      </c>
    </row>
    <row r="93" ht="28" customHeight="1" spans="1:13">
      <c r="A93" s="15">
        <v>89</v>
      </c>
      <c r="B93" s="16">
        <v>45809</v>
      </c>
      <c r="C93" s="14" t="s">
        <v>224</v>
      </c>
      <c r="D93" s="54" t="s">
        <v>241</v>
      </c>
      <c r="E93" s="57" t="s">
        <v>242</v>
      </c>
      <c r="F93" s="55" t="s">
        <v>226</v>
      </c>
      <c r="G93" s="54" t="s">
        <v>37</v>
      </c>
      <c r="H93" s="56">
        <v>1</v>
      </c>
      <c r="I93" s="41" t="s">
        <v>227</v>
      </c>
      <c r="J93" s="35">
        <v>7500</v>
      </c>
      <c r="K93" s="14">
        <f t="shared" si="3"/>
        <v>7500</v>
      </c>
      <c r="L93" s="75" t="s">
        <v>228</v>
      </c>
      <c r="M93" s="55" t="s">
        <v>238</v>
      </c>
    </row>
    <row r="94" ht="28" customHeight="1" spans="1:13">
      <c r="A94" s="15">
        <v>90</v>
      </c>
      <c r="B94" s="16">
        <v>45809</v>
      </c>
      <c r="C94" s="14" t="s">
        <v>224</v>
      </c>
      <c r="D94" s="48" t="s">
        <v>243</v>
      </c>
      <c r="E94" s="48" t="s">
        <v>244</v>
      </c>
      <c r="F94" s="48" t="s">
        <v>245</v>
      </c>
      <c r="G94" s="48" t="s">
        <v>246</v>
      </c>
      <c r="H94" s="48">
        <v>200</v>
      </c>
      <c r="I94" s="41" t="s">
        <v>247</v>
      </c>
      <c r="J94" s="35">
        <v>150</v>
      </c>
      <c r="K94" s="14">
        <f t="shared" si="3"/>
        <v>30000</v>
      </c>
      <c r="L94" s="48" t="s">
        <v>248</v>
      </c>
      <c r="M94" s="48" t="s">
        <v>249</v>
      </c>
    </row>
    <row r="95" ht="28" customHeight="1" spans="1:13">
      <c r="A95" s="15">
        <v>91</v>
      </c>
      <c r="B95" s="16">
        <v>45809</v>
      </c>
      <c r="C95" s="14" t="s">
        <v>224</v>
      </c>
      <c r="D95" s="59" t="s">
        <v>250</v>
      </c>
      <c r="E95" s="59" t="s">
        <v>251</v>
      </c>
      <c r="F95" s="54"/>
      <c r="G95" s="59" t="s">
        <v>19</v>
      </c>
      <c r="H95" s="60">
        <v>20</v>
      </c>
      <c r="I95" s="41" t="s">
        <v>247</v>
      </c>
      <c r="J95" s="35">
        <v>90</v>
      </c>
      <c r="K95" s="14">
        <f t="shared" si="3"/>
        <v>1800</v>
      </c>
      <c r="L95" s="59" t="s">
        <v>248</v>
      </c>
      <c r="M95" s="54" t="s">
        <v>252</v>
      </c>
    </row>
    <row r="96" ht="28" customHeight="1" spans="1:13">
      <c r="A96" s="15">
        <v>92</v>
      </c>
      <c r="B96" s="16">
        <v>45809</v>
      </c>
      <c r="C96" s="14" t="s">
        <v>224</v>
      </c>
      <c r="D96" s="59" t="s">
        <v>253</v>
      </c>
      <c r="E96" s="59" t="s">
        <v>251</v>
      </c>
      <c r="F96" s="54"/>
      <c r="G96" s="59" t="s">
        <v>19</v>
      </c>
      <c r="H96" s="60">
        <v>20</v>
      </c>
      <c r="I96" s="41" t="s">
        <v>247</v>
      </c>
      <c r="J96" s="35">
        <v>90</v>
      </c>
      <c r="K96" s="14">
        <f t="shared" si="3"/>
        <v>1800</v>
      </c>
      <c r="L96" s="59" t="s">
        <v>248</v>
      </c>
      <c r="M96" s="54" t="s">
        <v>254</v>
      </c>
    </row>
    <row r="97" ht="28" customHeight="1" spans="1:13">
      <c r="A97" s="15">
        <v>93</v>
      </c>
      <c r="B97" s="16">
        <v>45809</v>
      </c>
      <c r="C97" s="14" t="s">
        <v>224</v>
      </c>
      <c r="D97" s="54" t="s">
        <v>255</v>
      </c>
      <c r="E97" s="61" t="s">
        <v>256</v>
      </c>
      <c r="F97" s="62"/>
      <c r="G97" s="63" t="s">
        <v>19</v>
      </c>
      <c r="H97" s="64">
        <v>3</v>
      </c>
      <c r="I97" s="41" t="s">
        <v>113</v>
      </c>
      <c r="J97" s="35">
        <v>1200</v>
      </c>
      <c r="K97" s="14">
        <f t="shared" si="3"/>
        <v>3600</v>
      </c>
      <c r="L97" s="54" t="s">
        <v>257</v>
      </c>
      <c r="M97" s="76" t="s">
        <v>258</v>
      </c>
    </row>
    <row r="98" ht="24" customHeight="1" spans="1:13">
      <c r="A98" s="15">
        <v>94</v>
      </c>
      <c r="B98" s="16">
        <v>45809</v>
      </c>
      <c r="C98" s="14" t="s">
        <v>224</v>
      </c>
      <c r="D98" s="54" t="s">
        <v>259</v>
      </c>
      <c r="E98" s="61" t="s">
        <v>256</v>
      </c>
      <c r="F98" s="61"/>
      <c r="G98" s="63" t="s">
        <v>19</v>
      </c>
      <c r="H98" s="64">
        <v>6</v>
      </c>
      <c r="I98" s="41" t="s">
        <v>113</v>
      </c>
      <c r="J98" s="35">
        <v>35</v>
      </c>
      <c r="K98" s="14">
        <f t="shared" si="3"/>
        <v>210</v>
      </c>
      <c r="L98" s="54" t="s">
        <v>257</v>
      </c>
      <c r="M98" s="76"/>
    </row>
    <row r="99" ht="28" customHeight="1" spans="1:13">
      <c r="A99" s="15">
        <v>95</v>
      </c>
      <c r="B99" s="16">
        <v>45809</v>
      </c>
      <c r="C99" s="14" t="s">
        <v>224</v>
      </c>
      <c r="D99" s="48" t="s">
        <v>260</v>
      </c>
      <c r="E99" s="48" t="s">
        <v>261</v>
      </c>
      <c r="F99" s="48" t="s">
        <v>262</v>
      </c>
      <c r="G99" s="48" t="s">
        <v>19</v>
      </c>
      <c r="H99" s="48">
        <v>150</v>
      </c>
      <c r="I99" s="41" t="s">
        <v>113</v>
      </c>
      <c r="J99" s="35">
        <v>10</v>
      </c>
      <c r="K99" s="14">
        <f t="shared" si="3"/>
        <v>1500</v>
      </c>
      <c r="L99" s="48" t="s">
        <v>263</v>
      </c>
      <c r="M99" s="48" t="s">
        <v>264</v>
      </c>
    </row>
    <row r="100" ht="28" customHeight="1" spans="1:13">
      <c r="A100" s="15">
        <v>96</v>
      </c>
      <c r="B100" s="16">
        <v>45809</v>
      </c>
      <c r="C100" s="14" t="s">
        <v>224</v>
      </c>
      <c r="D100" s="48" t="s">
        <v>265</v>
      </c>
      <c r="E100" s="48"/>
      <c r="F100" s="48" t="s">
        <v>262</v>
      </c>
      <c r="G100" s="48" t="s">
        <v>50</v>
      </c>
      <c r="H100" s="48">
        <v>50</v>
      </c>
      <c r="I100" s="41" t="s">
        <v>113</v>
      </c>
      <c r="J100" s="35">
        <v>55</v>
      </c>
      <c r="K100" s="14">
        <f t="shared" si="3"/>
        <v>2750</v>
      </c>
      <c r="L100" s="48" t="s">
        <v>263</v>
      </c>
      <c r="M100" s="48" t="s">
        <v>266</v>
      </c>
    </row>
    <row r="101" ht="28" customHeight="1" spans="1:13">
      <c r="A101" s="15">
        <v>97</v>
      </c>
      <c r="B101" s="16">
        <v>45809</v>
      </c>
      <c r="C101" s="14" t="s">
        <v>224</v>
      </c>
      <c r="D101" s="48" t="s">
        <v>267</v>
      </c>
      <c r="E101" s="48" t="s">
        <v>268</v>
      </c>
      <c r="F101" s="48" t="s">
        <v>269</v>
      </c>
      <c r="G101" s="48" t="s">
        <v>19</v>
      </c>
      <c r="H101" s="48">
        <v>100</v>
      </c>
      <c r="I101" s="41" t="s">
        <v>113</v>
      </c>
      <c r="J101" s="35">
        <v>68</v>
      </c>
      <c r="K101" s="14">
        <f t="shared" si="3"/>
        <v>6800</v>
      </c>
      <c r="L101" s="48" t="s">
        <v>263</v>
      </c>
      <c r="M101" s="48" t="s">
        <v>270</v>
      </c>
    </row>
    <row r="102" ht="28" customHeight="1" spans="1:13">
      <c r="A102" s="15">
        <v>98</v>
      </c>
      <c r="B102" s="16">
        <v>45809</v>
      </c>
      <c r="C102" s="14" t="s">
        <v>224</v>
      </c>
      <c r="D102" s="48" t="s">
        <v>271</v>
      </c>
      <c r="E102" s="48" t="s">
        <v>272</v>
      </c>
      <c r="F102" s="48" t="s">
        <v>269</v>
      </c>
      <c r="G102" s="48" t="s">
        <v>19</v>
      </c>
      <c r="H102" s="48">
        <v>50</v>
      </c>
      <c r="I102" s="41" t="s">
        <v>113</v>
      </c>
      <c r="J102" s="35">
        <v>280</v>
      </c>
      <c r="K102" s="14">
        <f t="shared" si="3"/>
        <v>14000</v>
      </c>
      <c r="L102" s="48" t="s">
        <v>263</v>
      </c>
      <c r="M102" s="48" t="s">
        <v>270</v>
      </c>
    </row>
    <row r="103" ht="38" customHeight="1" spans="1:13">
      <c r="A103" s="15">
        <v>99</v>
      </c>
      <c r="B103" s="16">
        <v>45809</v>
      </c>
      <c r="C103" s="14" t="s">
        <v>224</v>
      </c>
      <c r="D103" s="48" t="s">
        <v>273</v>
      </c>
      <c r="E103" s="65" t="s">
        <v>274</v>
      </c>
      <c r="F103" s="65"/>
      <c r="G103" s="65" t="s">
        <v>37</v>
      </c>
      <c r="H103" s="65">
        <v>10</v>
      </c>
      <c r="I103" s="41" t="s">
        <v>275</v>
      </c>
      <c r="J103" s="35">
        <v>46</v>
      </c>
      <c r="K103" s="14">
        <f t="shared" si="3"/>
        <v>460</v>
      </c>
      <c r="L103" s="48" t="s">
        <v>276</v>
      </c>
      <c r="M103" s="48"/>
    </row>
    <row r="104" ht="28" customHeight="1" spans="1:13">
      <c r="A104" s="15">
        <v>100</v>
      </c>
      <c r="B104" s="16">
        <v>45809</v>
      </c>
      <c r="C104" s="14" t="s">
        <v>224</v>
      </c>
      <c r="D104" s="48" t="s">
        <v>277</v>
      </c>
      <c r="E104" s="65" t="s">
        <v>278</v>
      </c>
      <c r="F104" s="65"/>
      <c r="G104" s="65" t="s">
        <v>19</v>
      </c>
      <c r="H104" s="65">
        <v>10</v>
      </c>
      <c r="I104" s="41" t="s">
        <v>275</v>
      </c>
      <c r="J104" s="35">
        <v>220</v>
      </c>
      <c r="K104" s="14">
        <f t="shared" si="3"/>
        <v>2200</v>
      </c>
      <c r="L104" s="48" t="s">
        <v>276</v>
      </c>
      <c r="M104" s="48" t="s">
        <v>279</v>
      </c>
    </row>
    <row r="105" ht="28" customHeight="1" spans="1:13">
      <c r="A105" s="15">
        <v>101</v>
      </c>
      <c r="B105" s="16">
        <v>45809</v>
      </c>
      <c r="C105" s="14" t="s">
        <v>224</v>
      </c>
      <c r="D105" s="66" t="s">
        <v>280</v>
      </c>
      <c r="E105" s="63" t="s">
        <v>281</v>
      </c>
      <c r="F105" s="61"/>
      <c r="G105" s="61" t="s">
        <v>19</v>
      </c>
      <c r="H105" s="64">
        <v>2</v>
      </c>
      <c r="I105" s="41" t="s">
        <v>275</v>
      </c>
      <c r="J105" s="35">
        <v>180</v>
      </c>
      <c r="K105" s="14">
        <f t="shared" si="3"/>
        <v>360</v>
      </c>
      <c r="L105" s="54" t="s">
        <v>282</v>
      </c>
      <c r="M105" s="48"/>
    </row>
    <row r="106" ht="28" customHeight="1" spans="1:13">
      <c r="A106" s="15">
        <v>102</v>
      </c>
      <c r="B106" s="16">
        <v>45809</v>
      </c>
      <c r="C106" s="14" t="s">
        <v>224</v>
      </c>
      <c r="D106" s="48" t="s">
        <v>283</v>
      </c>
      <c r="E106" s="65" t="s">
        <v>284</v>
      </c>
      <c r="F106" s="65"/>
      <c r="G106" s="65" t="s">
        <v>246</v>
      </c>
      <c r="H106" s="65">
        <v>10</v>
      </c>
      <c r="I106" s="41" t="s">
        <v>275</v>
      </c>
      <c r="J106" s="35">
        <v>890</v>
      </c>
      <c r="K106" s="14">
        <f t="shared" si="3"/>
        <v>8900</v>
      </c>
      <c r="L106" s="48" t="s">
        <v>276</v>
      </c>
      <c r="M106" s="48" t="s">
        <v>285</v>
      </c>
    </row>
    <row r="107" ht="28" customHeight="1" spans="1:13">
      <c r="A107" s="15">
        <v>103</v>
      </c>
      <c r="B107" s="16">
        <v>45809</v>
      </c>
      <c r="C107" s="14" t="s">
        <v>224</v>
      </c>
      <c r="D107" s="48" t="s">
        <v>286</v>
      </c>
      <c r="E107" s="48" t="s">
        <v>287</v>
      </c>
      <c r="F107" s="48"/>
      <c r="G107" s="48" t="s">
        <v>50</v>
      </c>
      <c r="H107" s="48">
        <v>10</v>
      </c>
      <c r="I107" s="41" t="s">
        <v>275</v>
      </c>
      <c r="J107" s="35">
        <v>1150</v>
      </c>
      <c r="K107" s="14">
        <f t="shared" si="3"/>
        <v>11500</v>
      </c>
      <c r="L107" s="48" t="s">
        <v>248</v>
      </c>
      <c r="M107" s="48" t="s">
        <v>288</v>
      </c>
    </row>
    <row r="108" ht="28" customHeight="1" spans="1:13">
      <c r="A108" s="15">
        <v>104</v>
      </c>
      <c r="B108" s="16">
        <v>45809</v>
      </c>
      <c r="C108" s="14" t="s">
        <v>224</v>
      </c>
      <c r="D108" s="48" t="s">
        <v>289</v>
      </c>
      <c r="E108" s="48" t="s">
        <v>290</v>
      </c>
      <c r="F108" s="48" t="s">
        <v>291</v>
      </c>
      <c r="G108" s="48" t="s">
        <v>19</v>
      </c>
      <c r="H108" s="48">
        <v>2</v>
      </c>
      <c r="I108" s="41" t="s">
        <v>292</v>
      </c>
      <c r="J108" s="35">
        <v>1860</v>
      </c>
      <c r="K108" s="14">
        <f t="shared" si="3"/>
        <v>3720</v>
      </c>
      <c r="L108" s="48" t="s">
        <v>228</v>
      </c>
      <c r="M108" s="48" t="s">
        <v>293</v>
      </c>
    </row>
    <row r="109" ht="28" customHeight="1" spans="1:13">
      <c r="A109" s="15">
        <v>105</v>
      </c>
      <c r="B109" s="16">
        <v>45809</v>
      </c>
      <c r="C109" s="14" t="s">
        <v>224</v>
      </c>
      <c r="D109" s="48" t="s">
        <v>294</v>
      </c>
      <c r="E109" s="48" t="s">
        <v>295</v>
      </c>
      <c r="F109" s="48" t="s">
        <v>291</v>
      </c>
      <c r="G109" s="48" t="s">
        <v>19</v>
      </c>
      <c r="H109" s="48">
        <v>2</v>
      </c>
      <c r="I109" s="41" t="s">
        <v>292</v>
      </c>
      <c r="J109" s="35">
        <v>2150</v>
      </c>
      <c r="K109" s="14">
        <f t="shared" si="3"/>
        <v>4300</v>
      </c>
      <c r="L109" s="48" t="s">
        <v>228</v>
      </c>
      <c r="M109" s="48" t="s">
        <v>293</v>
      </c>
    </row>
    <row r="110" ht="28" customHeight="1" spans="1:13">
      <c r="A110" s="15">
        <v>106</v>
      </c>
      <c r="B110" s="16">
        <v>45809</v>
      </c>
      <c r="C110" s="14" t="s">
        <v>224</v>
      </c>
      <c r="D110" s="55" t="s">
        <v>289</v>
      </c>
      <c r="E110" s="67" t="s">
        <v>296</v>
      </c>
      <c r="F110" s="55" t="s">
        <v>291</v>
      </c>
      <c r="G110" s="55" t="s">
        <v>19</v>
      </c>
      <c r="H110" s="56">
        <v>2</v>
      </c>
      <c r="I110" s="41" t="s">
        <v>292</v>
      </c>
      <c r="J110" s="35">
        <v>1800</v>
      </c>
      <c r="K110" s="14">
        <f t="shared" si="3"/>
        <v>3600</v>
      </c>
      <c r="L110" s="75" t="s">
        <v>228</v>
      </c>
      <c r="M110" s="55" t="s">
        <v>297</v>
      </c>
    </row>
    <row r="111" ht="28" customHeight="1" spans="1:13">
      <c r="A111" s="15">
        <v>107</v>
      </c>
      <c r="B111" s="16">
        <v>45809</v>
      </c>
      <c r="C111" s="14" t="s">
        <v>224</v>
      </c>
      <c r="D111" s="55" t="s">
        <v>294</v>
      </c>
      <c r="E111" s="67" t="s">
        <v>298</v>
      </c>
      <c r="F111" s="55" t="s">
        <v>291</v>
      </c>
      <c r="G111" s="55" t="s">
        <v>19</v>
      </c>
      <c r="H111" s="56">
        <v>2</v>
      </c>
      <c r="I111" s="41" t="s">
        <v>292</v>
      </c>
      <c r="J111" s="35">
        <v>2100</v>
      </c>
      <c r="K111" s="14">
        <f t="shared" si="3"/>
        <v>4200</v>
      </c>
      <c r="L111" s="75" t="s">
        <v>228</v>
      </c>
      <c r="M111" s="55" t="s">
        <v>297</v>
      </c>
    </row>
    <row r="112" ht="28" customHeight="1" spans="1:13">
      <c r="A112" s="15">
        <v>108</v>
      </c>
      <c r="B112" s="16">
        <v>45809</v>
      </c>
      <c r="C112" s="14" t="s">
        <v>224</v>
      </c>
      <c r="D112" s="48" t="s">
        <v>299</v>
      </c>
      <c r="E112" s="48" t="s">
        <v>300</v>
      </c>
      <c r="F112" s="48"/>
      <c r="G112" s="48" t="s">
        <v>112</v>
      </c>
      <c r="H112" s="48">
        <v>4</v>
      </c>
      <c r="I112" s="41" t="s">
        <v>301</v>
      </c>
      <c r="J112" s="35">
        <v>9800</v>
      </c>
      <c r="K112" s="14">
        <f t="shared" si="3"/>
        <v>39200</v>
      </c>
      <c r="L112" s="48" t="s">
        <v>302</v>
      </c>
      <c r="M112" s="48" t="s">
        <v>303</v>
      </c>
    </row>
    <row r="113" ht="28" customHeight="1" spans="1:13">
      <c r="A113" s="15">
        <v>109</v>
      </c>
      <c r="B113" s="16">
        <v>45809</v>
      </c>
      <c r="C113" s="14" t="s">
        <v>224</v>
      </c>
      <c r="D113" s="68" t="s">
        <v>304</v>
      </c>
      <c r="E113" s="68" t="s">
        <v>305</v>
      </c>
      <c r="F113" s="68" t="s">
        <v>306</v>
      </c>
      <c r="G113" s="68" t="s">
        <v>112</v>
      </c>
      <c r="H113" s="69">
        <v>2</v>
      </c>
      <c r="I113" s="41" t="s">
        <v>301</v>
      </c>
      <c r="J113" s="35">
        <v>9600</v>
      </c>
      <c r="K113" s="14">
        <f t="shared" si="3"/>
        <v>19200</v>
      </c>
      <c r="L113" s="68" t="s">
        <v>302</v>
      </c>
      <c r="M113" s="68"/>
    </row>
    <row r="114" ht="28" customHeight="1" spans="1:13">
      <c r="A114" s="15">
        <v>110</v>
      </c>
      <c r="B114" s="16">
        <v>45809</v>
      </c>
      <c r="C114" s="14" t="s">
        <v>224</v>
      </c>
      <c r="D114" s="48" t="s">
        <v>307</v>
      </c>
      <c r="E114" s="48" t="s">
        <v>308</v>
      </c>
      <c r="F114" s="48" t="s">
        <v>309</v>
      </c>
      <c r="G114" s="48" t="s">
        <v>19</v>
      </c>
      <c r="H114" s="48">
        <v>20</v>
      </c>
      <c r="I114" s="41" t="s">
        <v>310</v>
      </c>
      <c r="J114" s="35">
        <v>25</v>
      </c>
      <c r="K114" s="14">
        <f t="shared" si="3"/>
        <v>500</v>
      </c>
      <c r="L114" s="48" t="s">
        <v>214</v>
      </c>
      <c r="M114" s="22"/>
    </row>
    <row r="115" ht="28" customHeight="1" spans="1:13">
      <c r="A115" s="15">
        <v>111</v>
      </c>
      <c r="B115" s="16">
        <v>45809</v>
      </c>
      <c r="C115" s="14" t="s">
        <v>224</v>
      </c>
      <c r="D115" s="48" t="s">
        <v>311</v>
      </c>
      <c r="E115" s="48" t="s">
        <v>312</v>
      </c>
      <c r="F115" s="48" t="s">
        <v>309</v>
      </c>
      <c r="G115" s="48" t="s">
        <v>19</v>
      </c>
      <c r="H115" s="48">
        <v>50</v>
      </c>
      <c r="I115" s="41" t="s">
        <v>310</v>
      </c>
      <c r="J115" s="35">
        <v>10</v>
      </c>
      <c r="K115" s="14">
        <f t="shared" si="3"/>
        <v>500</v>
      </c>
      <c r="L115" s="48" t="s">
        <v>214</v>
      </c>
      <c r="M115" s="76"/>
    </row>
    <row r="116" ht="28" customHeight="1" spans="1:13">
      <c r="A116" s="15">
        <v>112</v>
      </c>
      <c r="B116" s="16">
        <v>45809</v>
      </c>
      <c r="C116" s="14" t="s">
        <v>224</v>
      </c>
      <c r="D116" s="48" t="s">
        <v>313</v>
      </c>
      <c r="E116" s="70" t="s">
        <v>314</v>
      </c>
      <c r="F116" s="48"/>
      <c r="G116" s="48" t="s">
        <v>148</v>
      </c>
      <c r="H116" s="48">
        <v>60</v>
      </c>
      <c r="I116" s="41" t="s">
        <v>20</v>
      </c>
      <c r="J116" s="35">
        <v>101.7</v>
      </c>
      <c r="K116" s="14">
        <f t="shared" si="3"/>
        <v>6102</v>
      </c>
      <c r="L116" s="48" t="s">
        <v>263</v>
      </c>
      <c r="M116" s="48" t="s">
        <v>315</v>
      </c>
    </row>
    <row r="117" ht="30" customHeight="1" spans="1:13">
      <c r="A117" s="15">
        <v>113</v>
      </c>
      <c r="B117" s="16">
        <v>45809</v>
      </c>
      <c r="C117" s="14" t="s">
        <v>224</v>
      </c>
      <c r="D117" s="48" t="s">
        <v>316</v>
      </c>
      <c r="E117" s="48" t="s">
        <v>317</v>
      </c>
      <c r="F117" s="48"/>
      <c r="G117" s="48" t="s">
        <v>19</v>
      </c>
      <c r="H117" s="48">
        <v>50</v>
      </c>
      <c r="I117" s="41" t="s">
        <v>57</v>
      </c>
      <c r="J117" s="35">
        <v>0.5</v>
      </c>
      <c r="K117" s="14">
        <f t="shared" ref="K117:K180" si="4">H117*J117</f>
        <v>25</v>
      </c>
      <c r="L117" s="48" t="s">
        <v>228</v>
      </c>
      <c r="M117" s="48" t="s">
        <v>318</v>
      </c>
    </row>
    <row r="118" ht="30" customHeight="1" spans="1:13">
      <c r="A118" s="15">
        <v>114</v>
      </c>
      <c r="B118" s="16">
        <v>45809</v>
      </c>
      <c r="C118" s="14" t="s">
        <v>224</v>
      </c>
      <c r="D118" s="48" t="s">
        <v>316</v>
      </c>
      <c r="E118" s="48" t="s">
        <v>319</v>
      </c>
      <c r="F118" s="48"/>
      <c r="G118" s="48" t="s">
        <v>19</v>
      </c>
      <c r="H118" s="48">
        <v>50</v>
      </c>
      <c r="I118" s="41" t="s">
        <v>57</v>
      </c>
      <c r="J118" s="35">
        <v>2</v>
      </c>
      <c r="K118" s="14">
        <f t="shared" si="4"/>
        <v>100</v>
      </c>
      <c r="L118" s="48" t="s">
        <v>228</v>
      </c>
      <c r="M118" s="48" t="s">
        <v>318</v>
      </c>
    </row>
    <row r="119" ht="30" customHeight="1" spans="1:13">
      <c r="A119" s="15">
        <v>115</v>
      </c>
      <c r="B119" s="16">
        <v>45809</v>
      </c>
      <c r="C119" s="14" t="s">
        <v>224</v>
      </c>
      <c r="D119" s="48" t="s">
        <v>316</v>
      </c>
      <c r="E119" s="48" t="s">
        <v>320</v>
      </c>
      <c r="F119" s="48"/>
      <c r="G119" s="48" t="s">
        <v>19</v>
      </c>
      <c r="H119" s="48">
        <v>50</v>
      </c>
      <c r="I119" s="41" t="s">
        <v>57</v>
      </c>
      <c r="J119" s="35">
        <v>3</v>
      </c>
      <c r="K119" s="14">
        <f t="shared" si="4"/>
        <v>150</v>
      </c>
      <c r="L119" s="48" t="s">
        <v>228</v>
      </c>
      <c r="M119" s="48" t="s">
        <v>318</v>
      </c>
    </row>
    <row r="120" ht="30" customHeight="1" spans="1:13">
      <c r="A120" s="15">
        <v>116</v>
      </c>
      <c r="B120" s="16">
        <v>45809</v>
      </c>
      <c r="C120" s="14" t="s">
        <v>224</v>
      </c>
      <c r="D120" s="48" t="s">
        <v>316</v>
      </c>
      <c r="E120" s="48" t="s">
        <v>321</v>
      </c>
      <c r="F120" s="48"/>
      <c r="G120" s="48" t="s">
        <v>19</v>
      </c>
      <c r="H120" s="48">
        <v>50</v>
      </c>
      <c r="I120" s="41" t="s">
        <v>57</v>
      </c>
      <c r="J120" s="35">
        <v>4</v>
      </c>
      <c r="K120" s="14">
        <f t="shared" si="4"/>
        <v>200</v>
      </c>
      <c r="L120" s="48" t="s">
        <v>228</v>
      </c>
      <c r="M120" s="48" t="s">
        <v>318</v>
      </c>
    </row>
    <row r="121" ht="30" customHeight="1" spans="1:13">
      <c r="A121" s="15">
        <v>117</v>
      </c>
      <c r="B121" s="16">
        <v>45809</v>
      </c>
      <c r="C121" s="14" t="s">
        <v>224</v>
      </c>
      <c r="D121" s="54" t="s">
        <v>322</v>
      </c>
      <c r="E121" s="54" t="s">
        <v>323</v>
      </c>
      <c r="F121" s="55"/>
      <c r="G121" s="55" t="s">
        <v>19</v>
      </c>
      <c r="H121" s="56">
        <v>50</v>
      </c>
      <c r="I121" s="41" t="s">
        <v>57</v>
      </c>
      <c r="J121" s="35">
        <v>7</v>
      </c>
      <c r="K121" s="14">
        <f t="shared" si="4"/>
        <v>350</v>
      </c>
      <c r="L121" s="75" t="s">
        <v>228</v>
      </c>
      <c r="M121" s="57" t="s">
        <v>318</v>
      </c>
    </row>
    <row r="122" ht="30" customHeight="1" spans="1:13">
      <c r="A122" s="15">
        <v>118</v>
      </c>
      <c r="B122" s="16">
        <v>45809</v>
      </c>
      <c r="C122" s="14" t="s">
        <v>224</v>
      </c>
      <c r="D122" s="48" t="s">
        <v>316</v>
      </c>
      <c r="E122" s="48" t="s">
        <v>324</v>
      </c>
      <c r="F122" s="48"/>
      <c r="G122" s="48" t="s">
        <v>19</v>
      </c>
      <c r="H122" s="48">
        <v>200</v>
      </c>
      <c r="I122" s="41" t="s">
        <v>57</v>
      </c>
      <c r="J122" s="35">
        <v>0.5</v>
      </c>
      <c r="K122" s="14">
        <f t="shared" si="4"/>
        <v>100</v>
      </c>
      <c r="L122" s="48" t="s">
        <v>248</v>
      </c>
      <c r="M122" s="48"/>
    </row>
    <row r="123" ht="30" customHeight="1" spans="1:13">
      <c r="A123" s="15">
        <v>119</v>
      </c>
      <c r="B123" s="16">
        <v>45809</v>
      </c>
      <c r="C123" s="14" t="s">
        <v>224</v>
      </c>
      <c r="D123" s="48" t="s">
        <v>316</v>
      </c>
      <c r="E123" s="48" t="s">
        <v>325</v>
      </c>
      <c r="F123" s="48"/>
      <c r="G123" s="48" t="s">
        <v>19</v>
      </c>
      <c r="H123" s="48">
        <v>200</v>
      </c>
      <c r="I123" s="41" t="s">
        <v>57</v>
      </c>
      <c r="J123" s="35">
        <v>0.4</v>
      </c>
      <c r="K123" s="14">
        <f t="shared" si="4"/>
        <v>80</v>
      </c>
      <c r="L123" s="48" t="s">
        <v>248</v>
      </c>
      <c r="M123" s="48"/>
    </row>
    <row r="124" ht="30" customHeight="1" spans="1:13">
      <c r="A124" s="15">
        <v>120</v>
      </c>
      <c r="B124" s="16">
        <v>45809</v>
      </c>
      <c r="C124" s="14" t="s">
        <v>224</v>
      </c>
      <c r="D124" s="48" t="s">
        <v>316</v>
      </c>
      <c r="E124" s="48" t="s">
        <v>326</v>
      </c>
      <c r="F124" s="48"/>
      <c r="G124" s="48" t="s">
        <v>19</v>
      </c>
      <c r="H124" s="48">
        <v>200</v>
      </c>
      <c r="I124" s="41" t="s">
        <v>57</v>
      </c>
      <c r="J124" s="35">
        <v>0.2</v>
      </c>
      <c r="K124" s="14">
        <f t="shared" si="4"/>
        <v>40</v>
      </c>
      <c r="L124" s="48" t="s">
        <v>248</v>
      </c>
      <c r="M124" s="48"/>
    </row>
    <row r="125" ht="30" customHeight="1" spans="1:13">
      <c r="A125" s="15">
        <v>121</v>
      </c>
      <c r="B125" s="16">
        <v>45809</v>
      </c>
      <c r="C125" s="14" t="s">
        <v>224</v>
      </c>
      <c r="D125" s="48" t="s">
        <v>327</v>
      </c>
      <c r="E125" s="48" t="s">
        <v>328</v>
      </c>
      <c r="F125" s="48" t="s">
        <v>329</v>
      </c>
      <c r="G125" s="48" t="s">
        <v>50</v>
      </c>
      <c r="H125" s="48">
        <v>2</v>
      </c>
      <c r="I125" s="41" t="s">
        <v>57</v>
      </c>
      <c r="J125" s="35">
        <v>700</v>
      </c>
      <c r="K125" s="14">
        <f t="shared" si="4"/>
        <v>1400</v>
      </c>
      <c r="L125" s="48" t="s">
        <v>263</v>
      </c>
      <c r="M125" s="48" t="s">
        <v>330</v>
      </c>
    </row>
    <row r="126" ht="27" spans="1:13">
      <c r="A126" s="15">
        <v>122</v>
      </c>
      <c r="B126" s="5">
        <v>45809</v>
      </c>
      <c r="C126" s="4" t="s">
        <v>224</v>
      </c>
      <c r="D126" s="48" t="s">
        <v>95</v>
      </c>
      <c r="E126" s="48" t="s">
        <v>331</v>
      </c>
      <c r="F126" s="48" t="s">
        <v>332</v>
      </c>
      <c r="G126" s="48" t="s">
        <v>19</v>
      </c>
      <c r="H126" s="48">
        <v>60</v>
      </c>
      <c r="I126" s="36" t="s">
        <v>333</v>
      </c>
      <c r="J126" s="48">
        <v>12</v>
      </c>
      <c r="K126" s="48">
        <f t="shared" si="4"/>
        <v>720</v>
      </c>
      <c r="L126" s="48" t="s">
        <v>228</v>
      </c>
      <c r="M126" s="48" t="s">
        <v>334</v>
      </c>
    </row>
    <row r="127" ht="27" spans="1:13">
      <c r="A127" s="15">
        <v>123</v>
      </c>
      <c r="B127" s="5">
        <v>45809</v>
      </c>
      <c r="C127" s="4" t="s">
        <v>224</v>
      </c>
      <c r="D127" s="54" t="s">
        <v>335</v>
      </c>
      <c r="E127" s="54" t="s">
        <v>336</v>
      </c>
      <c r="F127" s="57" t="s">
        <v>337</v>
      </c>
      <c r="G127" s="55" t="s">
        <v>19</v>
      </c>
      <c r="H127" s="56">
        <v>1</v>
      </c>
      <c r="I127" s="36" t="s">
        <v>333</v>
      </c>
      <c r="J127" s="56">
        <v>60</v>
      </c>
      <c r="K127" s="48">
        <f t="shared" si="4"/>
        <v>60</v>
      </c>
      <c r="L127" s="75" t="s">
        <v>228</v>
      </c>
      <c r="M127" s="57" t="s">
        <v>338</v>
      </c>
    </row>
    <row r="128" ht="27" spans="1:13">
      <c r="A128" s="15">
        <v>124</v>
      </c>
      <c r="B128" s="5">
        <v>45809</v>
      </c>
      <c r="C128" s="4" t="s">
        <v>224</v>
      </c>
      <c r="D128" s="48" t="s">
        <v>339</v>
      </c>
      <c r="E128" s="48" t="s">
        <v>340</v>
      </c>
      <c r="F128" s="48" t="s">
        <v>337</v>
      </c>
      <c r="G128" s="48" t="s">
        <v>19</v>
      </c>
      <c r="H128" s="48">
        <v>8</v>
      </c>
      <c r="I128" s="36" t="s">
        <v>333</v>
      </c>
      <c r="J128" s="48">
        <v>12</v>
      </c>
      <c r="K128" s="48">
        <f t="shared" si="4"/>
        <v>96</v>
      </c>
      <c r="L128" s="48" t="s">
        <v>228</v>
      </c>
      <c r="M128" s="48" t="s">
        <v>341</v>
      </c>
    </row>
    <row r="129" ht="27" spans="1:13">
      <c r="A129" s="15">
        <v>125</v>
      </c>
      <c r="B129" s="5">
        <v>45809</v>
      </c>
      <c r="C129" s="4" t="s">
        <v>224</v>
      </c>
      <c r="D129" s="54" t="s">
        <v>339</v>
      </c>
      <c r="E129" s="54" t="s">
        <v>342</v>
      </c>
      <c r="F129" s="57" t="s">
        <v>337</v>
      </c>
      <c r="G129" s="55" t="s">
        <v>19</v>
      </c>
      <c r="H129" s="56">
        <v>8</v>
      </c>
      <c r="I129" s="36" t="s">
        <v>333</v>
      </c>
      <c r="J129" s="56">
        <v>18</v>
      </c>
      <c r="K129" s="48">
        <f t="shared" si="4"/>
        <v>144</v>
      </c>
      <c r="L129" s="75" t="s">
        <v>228</v>
      </c>
      <c r="M129" s="57" t="s">
        <v>343</v>
      </c>
    </row>
    <row r="130" ht="27" spans="1:13">
      <c r="A130" s="15">
        <v>126</v>
      </c>
      <c r="B130" s="5">
        <v>45809</v>
      </c>
      <c r="C130" s="4" t="s">
        <v>224</v>
      </c>
      <c r="D130" s="48" t="s">
        <v>344</v>
      </c>
      <c r="E130" s="48" t="s">
        <v>345</v>
      </c>
      <c r="F130" s="48" t="s">
        <v>337</v>
      </c>
      <c r="G130" s="48" t="s">
        <v>19</v>
      </c>
      <c r="H130" s="48">
        <v>2</v>
      </c>
      <c r="I130" s="36" t="s">
        <v>333</v>
      </c>
      <c r="J130" s="48">
        <v>180</v>
      </c>
      <c r="K130" s="48">
        <f t="shared" si="4"/>
        <v>360</v>
      </c>
      <c r="L130" s="48" t="s">
        <v>228</v>
      </c>
      <c r="M130" s="48" t="s">
        <v>346</v>
      </c>
    </row>
    <row r="131" ht="27" spans="1:13">
      <c r="A131" s="15">
        <v>127</v>
      </c>
      <c r="B131" s="5">
        <v>45809</v>
      </c>
      <c r="C131" s="4" t="s">
        <v>224</v>
      </c>
      <c r="D131" s="54" t="s">
        <v>347</v>
      </c>
      <c r="E131" s="54" t="s">
        <v>348</v>
      </c>
      <c r="F131" s="57" t="s">
        <v>337</v>
      </c>
      <c r="G131" s="55" t="s">
        <v>19</v>
      </c>
      <c r="H131" s="56">
        <v>2</v>
      </c>
      <c r="I131" s="36" t="s">
        <v>333</v>
      </c>
      <c r="J131" s="56">
        <v>2160</v>
      </c>
      <c r="K131" s="48">
        <f t="shared" si="4"/>
        <v>4320</v>
      </c>
      <c r="L131" s="75" t="s">
        <v>228</v>
      </c>
      <c r="M131" s="57" t="s">
        <v>349</v>
      </c>
    </row>
    <row r="132" ht="27" spans="1:13">
      <c r="A132" s="15">
        <v>128</v>
      </c>
      <c r="B132" s="5">
        <v>45809</v>
      </c>
      <c r="C132" s="4" t="s">
        <v>224</v>
      </c>
      <c r="D132" s="54" t="s">
        <v>350</v>
      </c>
      <c r="E132" s="54" t="s">
        <v>351</v>
      </c>
      <c r="F132" s="57" t="s">
        <v>337</v>
      </c>
      <c r="G132" s="55" t="s">
        <v>19</v>
      </c>
      <c r="H132" s="56">
        <v>2</v>
      </c>
      <c r="I132" s="36" t="s">
        <v>333</v>
      </c>
      <c r="J132" s="56">
        <v>780</v>
      </c>
      <c r="K132" s="48">
        <f t="shared" si="4"/>
        <v>1560</v>
      </c>
      <c r="L132" s="75" t="s">
        <v>228</v>
      </c>
      <c r="M132" s="57" t="s">
        <v>338</v>
      </c>
    </row>
    <row r="133" ht="40.5" spans="1:13">
      <c r="A133" s="15">
        <v>129</v>
      </c>
      <c r="B133" s="5">
        <v>45809</v>
      </c>
      <c r="C133" s="4" t="s">
        <v>224</v>
      </c>
      <c r="D133" s="48" t="s">
        <v>352</v>
      </c>
      <c r="E133" s="48" t="s">
        <v>353</v>
      </c>
      <c r="F133" s="48" t="s">
        <v>337</v>
      </c>
      <c r="G133" s="48" t="s">
        <v>19</v>
      </c>
      <c r="H133" s="48">
        <v>4</v>
      </c>
      <c r="I133" s="36" t="s">
        <v>354</v>
      </c>
      <c r="J133" s="48">
        <v>505</v>
      </c>
      <c r="K133" s="48">
        <f t="shared" si="4"/>
        <v>2020</v>
      </c>
      <c r="L133" s="48" t="s">
        <v>228</v>
      </c>
      <c r="M133" s="48" t="s">
        <v>355</v>
      </c>
    </row>
    <row r="134" ht="27" spans="1:13">
      <c r="A134" s="15">
        <v>130</v>
      </c>
      <c r="B134" s="5">
        <v>45809</v>
      </c>
      <c r="C134" s="4" t="s">
        <v>224</v>
      </c>
      <c r="D134" s="54" t="s">
        <v>356</v>
      </c>
      <c r="E134" s="54" t="s">
        <v>357</v>
      </c>
      <c r="F134" s="57" t="s">
        <v>337</v>
      </c>
      <c r="G134" s="55" t="s">
        <v>19</v>
      </c>
      <c r="H134" s="56">
        <v>1</v>
      </c>
      <c r="I134" s="36" t="s">
        <v>333</v>
      </c>
      <c r="J134" s="56">
        <v>252</v>
      </c>
      <c r="K134" s="48">
        <f t="shared" si="4"/>
        <v>252</v>
      </c>
      <c r="L134" s="75" t="s">
        <v>228</v>
      </c>
      <c r="M134" s="57" t="s">
        <v>338</v>
      </c>
    </row>
    <row r="135" ht="27" spans="1:13">
      <c r="A135" s="15">
        <v>131</v>
      </c>
      <c r="B135" s="5">
        <v>45809</v>
      </c>
      <c r="C135" s="4" t="s">
        <v>224</v>
      </c>
      <c r="D135" s="54" t="s">
        <v>358</v>
      </c>
      <c r="E135" s="54" t="s">
        <v>359</v>
      </c>
      <c r="F135" s="57" t="s">
        <v>337</v>
      </c>
      <c r="G135" s="55" t="s">
        <v>19</v>
      </c>
      <c r="H135" s="56">
        <v>1</v>
      </c>
      <c r="I135" s="36" t="s">
        <v>333</v>
      </c>
      <c r="J135" s="56">
        <v>252</v>
      </c>
      <c r="K135" s="48">
        <f t="shared" si="4"/>
        <v>252</v>
      </c>
      <c r="L135" s="75" t="s">
        <v>228</v>
      </c>
      <c r="M135" s="57" t="s">
        <v>338</v>
      </c>
    </row>
    <row r="136" ht="27" spans="1:13">
      <c r="A136" s="15">
        <v>132</v>
      </c>
      <c r="B136" s="5">
        <v>45809</v>
      </c>
      <c r="C136" s="4" t="s">
        <v>224</v>
      </c>
      <c r="D136" s="54" t="s">
        <v>360</v>
      </c>
      <c r="E136" s="54" t="s">
        <v>361</v>
      </c>
      <c r="F136" s="57" t="s">
        <v>337</v>
      </c>
      <c r="G136" s="55" t="s">
        <v>19</v>
      </c>
      <c r="H136" s="56">
        <v>1</v>
      </c>
      <c r="I136" s="36" t="s">
        <v>333</v>
      </c>
      <c r="J136" s="56">
        <v>456</v>
      </c>
      <c r="K136" s="48">
        <f t="shared" si="4"/>
        <v>456</v>
      </c>
      <c r="L136" s="75" t="s">
        <v>228</v>
      </c>
      <c r="M136" s="57" t="s">
        <v>338</v>
      </c>
    </row>
    <row r="137" ht="27" spans="1:13">
      <c r="A137" s="15">
        <v>133</v>
      </c>
      <c r="B137" s="5">
        <v>45809</v>
      </c>
      <c r="C137" s="4" t="s">
        <v>224</v>
      </c>
      <c r="D137" s="54" t="s">
        <v>362</v>
      </c>
      <c r="E137" s="54" t="s">
        <v>363</v>
      </c>
      <c r="F137" s="57" t="s">
        <v>337</v>
      </c>
      <c r="G137" s="55" t="s">
        <v>19</v>
      </c>
      <c r="H137" s="56">
        <v>1</v>
      </c>
      <c r="I137" s="36" t="s">
        <v>354</v>
      </c>
      <c r="J137" s="56">
        <v>23000</v>
      </c>
      <c r="K137" s="48">
        <f t="shared" si="4"/>
        <v>23000</v>
      </c>
      <c r="L137" s="75" t="s">
        <v>228</v>
      </c>
      <c r="M137" s="57" t="s">
        <v>364</v>
      </c>
    </row>
    <row r="138" ht="27" spans="1:13">
      <c r="A138" s="15">
        <v>134</v>
      </c>
      <c r="B138" s="5">
        <v>45809</v>
      </c>
      <c r="C138" s="4" t="s">
        <v>224</v>
      </c>
      <c r="D138" s="54" t="s">
        <v>365</v>
      </c>
      <c r="E138" s="54" t="s">
        <v>366</v>
      </c>
      <c r="F138" s="57" t="s">
        <v>337</v>
      </c>
      <c r="G138" s="55" t="s">
        <v>19</v>
      </c>
      <c r="H138" s="56">
        <v>2</v>
      </c>
      <c r="I138" s="36" t="s">
        <v>333</v>
      </c>
      <c r="J138" s="56">
        <v>660</v>
      </c>
      <c r="K138" s="48">
        <f t="shared" si="4"/>
        <v>1320</v>
      </c>
      <c r="L138" s="75" t="s">
        <v>228</v>
      </c>
      <c r="M138" s="57" t="s">
        <v>338</v>
      </c>
    </row>
    <row r="139" ht="27" spans="1:13">
      <c r="A139" s="15">
        <v>135</v>
      </c>
      <c r="B139" s="5">
        <v>45809</v>
      </c>
      <c r="C139" s="4" t="s">
        <v>224</v>
      </c>
      <c r="D139" s="54" t="s">
        <v>367</v>
      </c>
      <c r="E139" s="54" t="s">
        <v>368</v>
      </c>
      <c r="F139" s="57" t="s">
        <v>337</v>
      </c>
      <c r="G139" s="55" t="s">
        <v>19</v>
      </c>
      <c r="H139" s="56">
        <v>2</v>
      </c>
      <c r="I139" s="36" t="s">
        <v>333</v>
      </c>
      <c r="J139" s="56">
        <v>80</v>
      </c>
      <c r="K139" s="48">
        <f t="shared" si="4"/>
        <v>160</v>
      </c>
      <c r="L139" s="75" t="s">
        <v>228</v>
      </c>
      <c r="M139" s="57" t="s">
        <v>338</v>
      </c>
    </row>
    <row r="140" ht="27" spans="1:13">
      <c r="A140" s="15">
        <v>136</v>
      </c>
      <c r="B140" s="5">
        <v>45809</v>
      </c>
      <c r="C140" s="4" t="s">
        <v>224</v>
      </c>
      <c r="D140" s="54" t="s">
        <v>367</v>
      </c>
      <c r="E140" s="54" t="s">
        <v>369</v>
      </c>
      <c r="F140" s="57" t="s">
        <v>337</v>
      </c>
      <c r="G140" s="55" t="s">
        <v>19</v>
      </c>
      <c r="H140" s="56">
        <v>2</v>
      </c>
      <c r="I140" s="36" t="s">
        <v>333</v>
      </c>
      <c r="J140" s="56">
        <v>36</v>
      </c>
      <c r="K140" s="48">
        <f t="shared" si="4"/>
        <v>72</v>
      </c>
      <c r="L140" s="75" t="s">
        <v>228</v>
      </c>
      <c r="M140" s="57" t="s">
        <v>364</v>
      </c>
    </row>
    <row r="141" ht="27" spans="1:13">
      <c r="A141" s="15">
        <v>137</v>
      </c>
      <c r="B141" s="5">
        <v>45809</v>
      </c>
      <c r="C141" s="4" t="s">
        <v>224</v>
      </c>
      <c r="D141" s="54" t="s">
        <v>339</v>
      </c>
      <c r="E141" s="54" t="s">
        <v>370</v>
      </c>
      <c r="F141" s="57" t="s">
        <v>337</v>
      </c>
      <c r="G141" s="55" t="s">
        <v>19</v>
      </c>
      <c r="H141" s="56">
        <v>8</v>
      </c>
      <c r="I141" s="36" t="s">
        <v>333</v>
      </c>
      <c r="J141" s="56">
        <v>8</v>
      </c>
      <c r="K141" s="48">
        <f t="shared" si="4"/>
        <v>64</v>
      </c>
      <c r="L141" s="75" t="s">
        <v>228</v>
      </c>
      <c r="M141" s="57" t="s">
        <v>371</v>
      </c>
    </row>
    <row r="142" ht="27" spans="1:13">
      <c r="A142" s="15">
        <v>138</v>
      </c>
      <c r="B142" s="5">
        <v>45809</v>
      </c>
      <c r="C142" s="4" t="s">
        <v>224</v>
      </c>
      <c r="D142" s="54" t="s">
        <v>372</v>
      </c>
      <c r="E142" s="54" t="s">
        <v>373</v>
      </c>
      <c r="F142" s="57" t="s">
        <v>337</v>
      </c>
      <c r="G142" s="55" t="s">
        <v>19</v>
      </c>
      <c r="H142" s="56">
        <v>4</v>
      </c>
      <c r="I142" s="36" t="s">
        <v>333</v>
      </c>
      <c r="J142" s="56">
        <v>84</v>
      </c>
      <c r="K142" s="48">
        <f t="shared" si="4"/>
        <v>336</v>
      </c>
      <c r="L142" s="75" t="s">
        <v>228</v>
      </c>
      <c r="M142" s="57" t="s">
        <v>371</v>
      </c>
    </row>
    <row r="143" ht="27" spans="1:13">
      <c r="A143" s="15">
        <v>139</v>
      </c>
      <c r="B143" s="5">
        <v>45809</v>
      </c>
      <c r="C143" s="4" t="s">
        <v>224</v>
      </c>
      <c r="D143" s="54" t="s">
        <v>374</v>
      </c>
      <c r="E143" s="54" t="s">
        <v>375</v>
      </c>
      <c r="F143" s="57" t="s">
        <v>337</v>
      </c>
      <c r="G143" s="55" t="s">
        <v>19</v>
      </c>
      <c r="H143" s="56">
        <v>4</v>
      </c>
      <c r="I143" s="36" t="s">
        <v>333</v>
      </c>
      <c r="J143" s="56">
        <v>84</v>
      </c>
      <c r="K143" s="48">
        <f t="shared" si="4"/>
        <v>336</v>
      </c>
      <c r="L143" s="75" t="s">
        <v>228</v>
      </c>
      <c r="M143" s="57" t="s">
        <v>343</v>
      </c>
    </row>
    <row r="144" ht="27" spans="1:13">
      <c r="A144" s="15">
        <v>140</v>
      </c>
      <c r="B144" s="5">
        <v>45809</v>
      </c>
      <c r="C144" s="4" t="s">
        <v>224</v>
      </c>
      <c r="D144" s="54" t="s">
        <v>376</v>
      </c>
      <c r="E144" s="54" t="s">
        <v>377</v>
      </c>
      <c r="F144" s="57" t="s">
        <v>337</v>
      </c>
      <c r="G144" s="55" t="s">
        <v>19</v>
      </c>
      <c r="H144" s="56">
        <v>2</v>
      </c>
      <c r="I144" s="36" t="s">
        <v>333</v>
      </c>
      <c r="J144" s="56">
        <v>780</v>
      </c>
      <c r="K144" s="48">
        <f t="shared" si="4"/>
        <v>1560</v>
      </c>
      <c r="L144" s="75" t="s">
        <v>228</v>
      </c>
      <c r="M144" s="57" t="s">
        <v>378</v>
      </c>
    </row>
    <row r="145" ht="40.5" spans="1:13">
      <c r="A145" s="15">
        <v>141</v>
      </c>
      <c r="B145" s="5">
        <v>45809</v>
      </c>
      <c r="C145" s="4" t="s">
        <v>224</v>
      </c>
      <c r="D145" s="48" t="s">
        <v>379</v>
      </c>
      <c r="E145" s="48" t="s">
        <v>380</v>
      </c>
      <c r="F145" s="48" t="s">
        <v>108</v>
      </c>
      <c r="G145" s="48" t="s">
        <v>19</v>
      </c>
      <c r="H145" s="48">
        <v>1</v>
      </c>
      <c r="I145" s="36" t="s">
        <v>109</v>
      </c>
      <c r="J145" s="48">
        <v>8800</v>
      </c>
      <c r="K145" s="48">
        <f t="shared" si="4"/>
        <v>8800</v>
      </c>
      <c r="L145" s="48" t="s">
        <v>263</v>
      </c>
      <c r="M145" s="48" t="s">
        <v>381</v>
      </c>
    </row>
    <row r="146" spans="1:13">
      <c r="A146" s="15">
        <v>142</v>
      </c>
      <c r="B146" s="5">
        <v>45809</v>
      </c>
      <c r="C146" s="4" t="s">
        <v>224</v>
      </c>
      <c r="D146" s="76" t="s">
        <v>382</v>
      </c>
      <c r="E146" s="63" t="s">
        <v>383</v>
      </c>
      <c r="F146" s="61" t="s">
        <v>384</v>
      </c>
      <c r="G146" s="61" t="s">
        <v>19</v>
      </c>
      <c r="H146" s="77">
        <v>2</v>
      </c>
      <c r="I146" s="36" t="s">
        <v>109</v>
      </c>
      <c r="J146" s="77">
        <v>5800</v>
      </c>
      <c r="K146" s="48">
        <f t="shared" si="4"/>
        <v>11600</v>
      </c>
      <c r="L146" s="54" t="s">
        <v>257</v>
      </c>
      <c r="M146" s="76"/>
    </row>
    <row r="147" ht="27" spans="1:13">
      <c r="A147" s="15">
        <v>143</v>
      </c>
      <c r="B147" s="5">
        <v>45809</v>
      </c>
      <c r="C147" s="4" t="s">
        <v>224</v>
      </c>
      <c r="D147" s="48" t="s">
        <v>385</v>
      </c>
      <c r="E147" s="48" t="s">
        <v>386</v>
      </c>
      <c r="F147" s="48" t="s">
        <v>108</v>
      </c>
      <c r="G147" s="48" t="s">
        <v>19</v>
      </c>
      <c r="H147" s="48">
        <v>5</v>
      </c>
      <c r="I147" s="36" t="s">
        <v>109</v>
      </c>
      <c r="J147" s="48">
        <v>62</v>
      </c>
      <c r="K147" s="48">
        <f t="shared" si="4"/>
        <v>310</v>
      </c>
      <c r="L147" s="48" t="s">
        <v>263</v>
      </c>
      <c r="M147" s="48" t="s">
        <v>387</v>
      </c>
    </row>
    <row r="148" ht="40.5" spans="1:13">
      <c r="A148" s="15">
        <v>144</v>
      </c>
      <c r="B148" s="5">
        <v>45809</v>
      </c>
      <c r="C148" s="4" t="s">
        <v>224</v>
      </c>
      <c r="D148" s="48" t="s">
        <v>388</v>
      </c>
      <c r="E148" s="48"/>
      <c r="F148" s="48" t="s">
        <v>108</v>
      </c>
      <c r="G148" s="48" t="s">
        <v>19</v>
      </c>
      <c r="H148" s="48">
        <v>3</v>
      </c>
      <c r="I148" s="36" t="s">
        <v>109</v>
      </c>
      <c r="J148" s="48">
        <v>620</v>
      </c>
      <c r="K148" s="48">
        <f t="shared" si="4"/>
        <v>1860</v>
      </c>
      <c r="L148" s="48" t="s">
        <v>263</v>
      </c>
      <c r="M148" s="48" t="s">
        <v>381</v>
      </c>
    </row>
    <row r="149" ht="40.5" spans="1:13">
      <c r="A149" s="15">
        <v>145</v>
      </c>
      <c r="B149" s="5">
        <v>45809</v>
      </c>
      <c r="C149" s="4" t="s">
        <v>224</v>
      </c>
      <c r="D149" s="78" t="s">
        <v>389</v>
      </c>
      <c r="E149" s="78" t="s">
        <v>390</v>
      </c>
      <c r="F149" s="78" t="s">
        <v>391</v>
      </c>
      <c r="G149" s="78" t="s">
        <v>19</v>
      </c>
      <c r="H149" s="79">
        <v>2</v>
      </c>
      <c r="I149" s="36" t="s">
        <v>210</v>
      </c>
      <c r="J149" s="79">
        <v>3400</v>
      </c>
      <c r="K149" s="48">
        <f t="shared" si="4"/>
        <v>6800</v>
      </c>
      <c r="L149" s="54" t="s">
        <v>156</v>
      </c>
      <c r="M149" s="78"/>
    </row>
    <row r="150" spans="1:13">
      <c r="A150" s="15">
        <v>146</v>
      </c>
      <c r="B150" s="5">
        <v>45809</v>
      </c>
      <c r="C150" s="4" t="s">
        <v>224</v>
      </c>
      <c r="D150" s="48" t="s">
        <v>392</v>
      </c>
      <c r="E150" s="65" t="s">
        <v>393</v>
      </c>
      <c r="F150" s="65"/>
      <c r="G150" s="65" t="s">
        <v>19</v>
      </c>
      <c r="H150" s="65">
        <v>30</v>
      </c>
      <c r="I150" s="36" t="s">
        <v>394</v>
      </c>
      <c r="J150" s="65">
        <v>4.9</v>
      </c>
      <c r="K150" s="48">
        <f t="shared" si="4"/>
        <v>147</v>
      </c>
      <c r="L150" s="48" t="s">
        <v>395</v>
      </c>
      <c r="M150" s="48" t="s">
        <v>396</v>
      </c>
    </row>
    <row r="151" spans="1:13">
      <c r="A151" s="15">
        <v>147</v>
      </c>
      <c r="B151" s="5">
        <v>45809</v>
      </c>
      <c r="C151" s="4" t="s">
        <v>224</v>
      </c>
      <c r="D151" s="48" t="s">
        <v>392</v>
      </c>
      <c r="E151" s="80">
        <v>35</v>
      </c>
      <c r="F151" s="65"/>
      <c r="G151" s="65" t="s">
        <v>19</v>
      </c>
      <c r="H151" s="65">
        <v>30</v>
      </c>
      <c r="I151" s="36" t="s">
        <v>394</v>
      </c>
      <c r="J151" s="65">
        <v>6.3</v>
      </c>
      <c r="K151" s="48">
        <f t="shared" si="4"/>
        <v>189</v>
      </c>
      <c r="L151" s="48" t="s">
        <v>395</v>
      </c>
      <c r="M151" s="48" t="s">
        <v>397</v>
      </c>
    </row>
    <row r="152" spans="1:13">
      <c r="A152" s="15">
        <v>148</v>
      </c>
      <c r="B152" s="5">
        <v>45809</v>
      </c>
      <c r="C152" s="4" t="s">
        <v>224</v>
      </c>
      <c r="D152" s="48" t="s">
        <v>398</v>
      </c>
      <c r="E152" s="65" t="s">
        <v>399</v>
      </c>
      <c r="F152" s="65"/>
      <c r="G152" s="65" t="s">
        <v>19</v>
      </c>
      <c r="H152" s="65">
        <v>30</v>
      </c>
      <c r="I152" s="36" t="s">
        <v>394</v>
      </c>
      <c r="J152" s="65">
        <v>5.6</v>
      </c>
      <c r="K152" s="48">
        <f t="shared" si="4"/>
        <v>168</v>
      </c>
      <c r="L152" s="48" t="s">
        <v>395</v>
      </c>
      <c r="M152" s="48" t="s">
        <v>400</v>
      </c>
    </row>
    <row r="153" spans="1:13">
      <c r="A153" s="15">
        <v>149</v>
      </c>
      <c r="B153" s="5">
        <v>45809</v>
      </c>
      <c r="C153" s="4" t="s">
        <v>224</v>
      </c>
      <c r="D153" s="48" t="s">
        <v>398</v>
      </c>
      <c r="E153" s="65" t="s">
        <v>401</v>
      </c>
      <c r="F153" s="65"/>
      <c r="G153" s="65" t="s">
        <v>19</v>
      </c>
      <c r="H153" s="65">
        <v>30</v>
      </c>
      <c r="I153" s="36" t="s">
        <v>394</v>
      </c>
      <c r="J153" s="65">
        <v>7</v>
      </c>
      <c r="K153" s="48">
        <f t="shared" si="4"/>
        <v>210</v>
      </c>
      <c r="L153" s="48" t="s">
        <v>395</v>
      </c>
      <c r="M153" s="48" t="s">
        <v>402</v>
      </c>
    </row>
    <row r="154" spans="1:13">
      <c r="A154" s="15">
        <v>150</v>
      </c>
      <c r="B154" s="5">
        <v>45809</v>
      </c>
      <c r="C154" s="4" t="s">
        <v>224</v>
      </c>
      <c r="D154" s="48" t="s">
        <v>398</v>
      </c>
      <c r="E154" s="65" t="s">
        <v>403</v>
      </c>
      <c r="F154" s="65"/>
      <c r="G154" s="65" t="s">
        <v>19</v>
      </c>
      <c r="H154" s="65">
        <v>30</v>
      </c>
      <c r="I154" s="36" t="s">
        <v>394</v>
      </c>
      <c r="J154" s="65">
        <v>8.4</v>
      </c>
      <c r="K154" s="48">
        <f t="shared" si="4"/>
        <v>252</v>
      </c>
      <c r="L154" s="48" t="s">
        <v>395</v>
      </c>
      <c r="M154" s="48" t="s">
        <v>404</v>
      </c>
    </row>
    <row r="155" spans="1:13">
      <c r="A155" s="15">
        <v>151</v>
      </c>
      <c r="B155" s="5">
        <v>45809</v>
      </c>
      <c r="C155" s="4" t="s">
        <v>224</v>
      </c>
      <c r="D155" s="81" t="s">
        <v>405</v>
      </c>
      <c r="E155" s="82" t="s">
        <v>406</v>
      </c>
      <c r="F155" s="82"/>
      <c r="G155" s="82" t="s">
        <v>19</v>
      </c>
      <c r="H155" s="83">
        <v>30</v>
      </c>
      <c r="I155" s="36" t="s">
        <v>394</v>
      </c>
      <c r="J155" s="83">
        <v>3.5</v>
      </c>
      <c r="K155" s="48">
        <f t="shared" si="4"/>
        <v>105</v>
      </c>
      <c r="L155" s="81" t="s">
        <v>395</v>
      </c>
      <c r="M155" s="81"/>
    </row>
    <row r="156" ht="40.5" spans="1:13">
      <c r="A156" s="15">
        <v>152</v>
      </c>
      <c r="B156" s="5">
        <v>45809</v>
      </c>
      <c r="C156" s="4" t="s">
        <v>224</v>
      </c>
      <c r="D156" s="48" t="s">
        <v>407</v>
      </c>
      <c r="E156" s="65"/>
      <c r="F156" s="65" t="s">
        <v>408</v>
      </c>
      <c r="G156" s="65" t="s">
        <v>246</v>
      </c>
      <c r="H156" s="65">
        <v>6</v>
      </c>
      <c r="I156" s="36" t="s">
        <v>394</v>
      </c>
      <c r="J156" s="65">
        <v>70</v>
      </c>
      <c r="K156" s="48">
        <f t="shared" si="4"/>
        <v>420</v>
      </c>
      <c r="L156" s="48" t="s">
        <v>156</v>
      </c>
      <c r="M156" s="48" t="s">
        <v>409</v>
      </c>
    </row>
    <row r="157" ht="40.5" spans="1:13">
      <c r="A157" s="15">
        <v>153</v>
      </c>
      <c r="B157" s="5">
        <v>45809</v>
      </c>
      <c r="C157" s="4" t="s">
        <v>224</v>
      </c>
      <c r="D157" s="48" t="s">
        <v>410</v>
      </c>
      <c r="E157" s="65" t="s">
        <v>411</v>
      </c>
      <c r="F157" s="48" t="s">
        <v>412</v>
      </c>
      <c r="G157" s="65" t="s">
        <v>19</v>
      </c>
      <c r="H157" s="48">
        <v>2</v>
      </c>
      <c r="I157" s="86" t="s">
        <v>394</v>
      </c>
      <c r="J157" s="48">
        <v>10.5</v>
      </c>
      <c r="K157" s="48">
        <f t="shared" si="4"/>
        <v>21</v>
      </c>
      <c r="L157" s="48" t="s">
        <v>156</v>
      </c>
      <c r="M157" s="48" t="s">
        <v>413</v>
      </c>
    </row>
    <row r="158" spans="1:13">
      <c r="A158" s="15">
        <v>154</v>
      </c>
      <c r="B158" s="5">
        <v>45809</v>
      </c>
      <c r="C158" s="4" t="s">
        <v>224</v>
      </c>
      <c r="D158" s="48" t="s">
        <v>414</v>
      </c>
      <c r="E158" s="48" t="s">
        <v>415</v>
      </c>
      <c r="F158" s="48"/>
      <c r="G158" s="48" t="s">
        <v>41</v>
      </c>
      <c r="H158" s="48">
        <v>200</v>
      </c>
      <c r="I158" s="36" t="s">
        <v>394</v>
      </c>
      <c r="J158" s="48">
        <v>2.8</v>
      </c>
      <c r="K158" s="48">
        <f t="shared" si="4"/>
        <v>560</v>
      </c>
      <c r="L158" s="48" t="s">
        <v>156</v>
      </c>
      <c r="M158" s="48"/>
    </row>
    <row r="159" spans="1:13">
      <c r="A159" s="15">
        <v>155</v>
      </c>
      <c r="B159" s="5">
        <v>45809</v>
      </c>
      <c r="C159" s="4" t="s">
        <v>224</v>
      </c>
      <c r="D159" s="78" t="s">
        <v>416</v>
      </c>
      <c r="E159" s="78" t="s">
        <v>417</v>
      </c>
      <c r="F159" s="78"/>
      <c r="G159" s="78" t="s">
        <v>50</v>
      </c>
      <c r="H159" s="79">
        <v>1</v>
      </c>
      <c r="I159" s="36" t="s">
        <v>394</v>
      </c>
      <c r="J159" s="79">
        <v>56</v>
      </c>
      <c r="K159" s="48">
        <f t="shared" si="4"/>
        <v>56</v>
      </c>
      <c r="L159" s="54" t="s">
        <v>156</v>
      </c>
      <c r="M159" s="78"/>
    </row>
    <row r="160" ht="27" spans="1:13">
      <c r="A160" s="15">
        <v>156</v>
      </c>
      <c r="B160" s="5">
        <v>45809</v>
      </c>
      <c r="C160" s="4" t="s">
        <v>224</v>
      </c>
      <c r="D160" s="78" t="s">
        <v>418</v>
      </c>
      <c r="E160" s="78" t="s">
        <v>419</v>
      </c>
      <c r="F160" s="78"/>
      <c r="G160" s="78" t="s">
        <v>420</v>
      </c>
      <c r="H160" s="79">
        <v>9</v>
      </c>
      <c r="I160" s="36" t="s">
        <v>394</v>
      </c>
      <c r="J160" s="79">
        <v>157</v>
      </c>
      <c r="K160" s="48">
        <f t="shared" si="4"/>
        <v>1413</v>
      </c>
      <c r="L160" s="54" t="s">
        <v>156</v>
      </c>
      <c r="M160" s="78" t="s">
        <v>421</v>
      </c>
    </row>
    <row r="161" ht="27" spans="1:13">
      <c r="A161" s="15">
        <v>157</v>
      </c>
      <c r="B161" s="5">
        <v>45809</v>
      </c>
      <c r="C161" s="4" t="s">
        <v>224</v>
      </c>
      <c r="D161" s="78" t="s">
        <v>422</v>
      </c>
      <c r="E161" s="78" t="s">
        <v>423</v>
      </c>
      <c r="F161" s="78" t="s">
        <v>424</v>
      </c>
      <c r="G161" s="78" t="s">
        <v>137</v>
      </c>
      <c r="H161" s="79">
        <v>2</v>
      </c>
      <c r="I161" s="36" t="s">
        <v>394</v>
      </c>
      <c r="J161" s="79">
        <v>420</v>
      </c>
      <c r="K161" s="48">
        <f t="shared" si="4"/>
        <v>840</v>
      </c>
      <c r="L161" s="54" t="s">
        <v>156</v>
      </c>
      <c r="M161" s="78" t="s">
        <v>425</v>
      </c>
    </row>
    <row r="162" ht="54" spans="1:13">
      <c r="A162" s="15">
        <v>158</v>
      </c>
      <c r="B162" s="5">
        <v>45809</v>
      </c>
      <c r="C162" s="4" t="s">
        <v>224</v>
      </c>
      <c r="D162" s="48" t="s">
        <v>426</v>
      </c>
      <c r="E162" s="48"/>
      <c r="F162" s="48" t="s">
        <v>427</v>
      </c>
      <c r="G162" s="48" t="s">
        <v>19</v>
      </c>
      <c r="H162" s="48">
        <v>5</v>
      </c>
      <c r="I162" s="36" t="s">
        <v>394</v>
      </c>
      <c r="J162" s="48">
        <v>84</v>
      </c>
      <c r="K162" s="48">
        <f t="shared" si="4"/>
        <v>420</v>
      </c>
      <c r="L162" s="48" t="s">
        <v>263</v>
      </c>
      <c r="M162" s="48" t="s">
        <v>428</v>
      </c>
    </row>
    <row r="163" ht="27" spans="1:13">
      <c r="A163" s="15">
        <v>159</v>
      </c>
      <c r="B163" s="5">
        <v>45809</v>
      </c>
      <c r="C163" s="4" t="s">
        <v>224</v>
      </c>
      <c r="D163" s="76" t="s">
        <v>429</v>
      </c>
      <c r="E163" s="76" t="s">
        <v>430</v>
      </c>
      <c r="F163" s="76"/>
      <c r="G163" s="54" t="s">
        <v>50</v>
      </c>
      <c r="H163" s="84">
        <v>2</v>
      </c>
      <c r="I163" s="36" t="s">
        <v>394</v>
      </c>
      <c r="J163" s="84">
        <v>210</v>
      </c>
      <c r="K163" s="48">
        <f t="shared" si="4"/>
        <v>420</v>
      </c>
      <c r="L163" s="76" t="s">
        <v>263</v>
      </c>
      <c r="M163" s="76" t="s">
        <v>431</v>
      </c>
    </row>
    <row r="164" spans="1:13">
      <c r="A164" s="15">
        <v>160</v>
      </c>
      <c r="B164" s="5">
        <v>45809</v>
      </c>
      <c r="C164" s="4" t="s">
        <v>224</v>
      </c>
      <c r="D164" s="76" t="s">
        <v>432</v>
      </c>
      <c r="E164" s="76" t="s">
        <v>433</v>
      </c>
      <c r="F164" s="76" t="s">
        <v>434</v>
      </c>
      <c r="G164" s="54" t="s">
        <v>19</v>
      </c>
      <c r="H164" s="84">
        <v>3</v>
      </c>
      <c r="I164" s="36" t="s">
        <v>394</v>
      </c>
      <c r="J164" s="84">
        <v>28</v>
      </c>
      <c r="K164" s="48">
        <f t="shared" si="4"/>
        <v>84</v>
      </c>
      <c r="L164" s="76" t="s">
        <v>263</v>
      </c>
      <c r="M164" s="76" t="s">
        <v>435</v>
      </c>
    </row>
    <row r="165" spans="1:13">
      <c r="A165" s="15">
        <v>161</v>
      </c>
      <c r="B165" s="5">
        <v>45809</v>
      </c>
      <c r="C165" s="4" t="s">
        <v>224</v>
      </c>
      <c r="D165" s="48" t="s">
        <v>436</v>
      </c>
      <c r="E165" s="65" t="s">
        <v>437</v>
      </c>
      <c r="F165" s="65"/>
      <c r="G165" s="65" t="s">
        <v>19</v>
      </c>
      <c r="H165" s="65">
        <v>20</v>
      </c>
      <c r="I165" s="36" t="s">
        <v>394</v>
      </c>
      <c r="J165" s="65">
        <v>4.2</v>
      </c>
      <c r="K165" s="48">
        <f t="shared" si="4"/>
        <v>84</v>
      </c>
      <c r="L165" s="48" t="s">
        <v>257</v>
      </c>
      <c r="M165" s="48"/>
    </row>
    <row r="166" spans="1:13">
      <c r="A166" s="15">
        <v>162</v>
      </c>
      <c r="B166" s="5">
        <v>45809</v>
      </c>
      <c r="C166" s="4" t="s">
        <v>224</v>
      </c>
      <c r="D166" s="54" t="s">
        <v>438</v>
      </c>
      <c r="E166" s="61" t="s">
        <v>439</v>
      </c>
      <c r="F166" s="61"/>
      <c r="G166" s="61" t="s">
        <v>19</v>
      </c>
      <c r="H166" s="64">
        <v>20</v>
      </c>
      <c r="I166" s="36" t="s">
        <v>394</v>
      </c>
      <c r="J166" s="64">
        <v>4.2</v>
      </c>
      <c r="K166" s="48">
        <f t="shared" si="4"/>
        <v>84</v>
      </c>
      <c r="L166" s="54" t="s">
        <v>257</v>
      </c>
      <c r="M166" s="76"/>
    </row>
    <row r="167" spans="1:13">
      <c r="A167" s="15">
        <v>163</v>
      </c>
      <c r="B167" s="5">
        <v>45809</v>
      </c>
      <c r="C167" s="4" t="s">
        <v>224</v>
      </c>
      <c r="D167" s="54" t="s">
        <v>438</v>
      </c>
      <c r="E167" s="61" t="s">
        <v>440</v>
      </c>
      <c r="F167" s="61"/>
      <c r="G167" s="61" t="s">
        <v>19</v>
      </c>
      <c r="H167" s="64">
        <v>20</v>
      </c>
      <c r="I167" s="36" t="s">
        <v>394</v>
      </c>
      <c r="J167" s="65">
        <v>4.2</v>
      </c>
      <c r="K167" s="48">
        <f t="shared" si="4"/>
        <v>84</v>
      </c>
      <c r="L167" s="54" t="s">
        <v>257</v>
      </c>
      <c r="M167" s="76"/>
    </row>
    <row r="168" spans="1:13">
      <c r="A168" s="15">
        <v>164</v>
      </c>
      <c r="B168" s="5">
        <v>45809</v>
      </c>
      <c r="C168" s="4" t="s">
        <v>224</v>
      </c>
      <c r="D168" s="54" t="s">
        <v>438</v>
      </c>
      <c r="E168" s="61" t="s">
        <v>441</v>
      </c>
      <c r="F168" s="61"/>
      <c r="G168" s="61" t="s">
        <v>19</v>
      </c>
      <c r="H168" s="64">
        <v>20</v>
      </c>
      <c r="I168" s="36" t="s">
        <v>394</v>
      </c>
      <c r="J168" s="64">
        <v>4.2</v>
      </c>
      <c r="K168" s="48">
        <f t="shared" si="4"/>
        <v>84</v>
      </c>
      <c r="L168" s="54" t="s">
        <v>257</v>
      </c>
      <c r="M168" s="76"/>
    </row>
    <row r="169" spans="1:13">
      <c r="A169" s="15">
        <v>165</v>
      </c>
      <c r="B169" s="5">
        <v>45809</v>
      </c>
      <c r="C169" s="4" t="s">
        <v>224</v>
      </c>
      <c r="D169" s="54" t="s">
        <v>438</v>
      </c>
      <c r="E169" s="61" t="s">
        <v>442</v>
      </c>
      <c r="F169" s="61"/>
      <c r="G169" s="61" t="s">
        <v>19</v>
      </c>
      <c r="H169" s="64">
        <v>20</v>
      </c>
      <c r="I169" s="36" t="s">
        <v>394</v>
      </c>
      <c r="J169" s="65">
        <v>4.2</v>
      </c>
      <c r="K169" s="48">
        <f t="shared" si="4"/>
        <v>84</v>
      </c>
      <c r="L169" s="54" t="s">
        <v>257</v>
      </c>
      <c r="M169" s="76"/>
    </row>
    <row r="170" spans="1:13">
      <c r="A170" s="15">
        <v>166</v>
      </c>
      <c r="B170" s="5">
        <v>45809</v>
      </c>
      <c r="C170" s="4" t="s">
        <v>224</v>
      </c>
      <c r="D170" s="54" t="s">
        <v>438</v>
      </c>
      <c r="E170" s="61" t="s">
        <v>443</v>
      </c>
      <c r="F170" s="62"/>
      <c r="G170" s="61" t="s">
        <v>19</v>
      </c>
      <c r="H170" s="64">
        <v>20</v>
      </c>
      <c r="I170" s="36" t="s">
        <v>394</v>
      </c>
      <c r="J170" s="64">
        <v>4.2</v>
      </c>
      <c r="K170" s="48">
        <f t="shared" si="4"/>
        <v>84</v>
      </c>
      <c r="L170" s="54" t="s">
        <v>257</v>
      </c>
      <c r="M170" s="76"/>
    </row>
    <row r="171" spans="1:13">
      <c r="A171" s="15">
        <v>167</v>
      </c>
      <c r="B171" s="5">
        <v>45809</v>
      </c>
      <c r="C171" s="4" t="s">
        <v>224</v>
      </c>
      <c r="D171" s="54" t="s">
        <v>438</v>
      </c>
      <c r="E171" s="61" t="s">
        <v>444</v>
      </c>
      <c r="F171" s="61"/>
      <c r="G171" s="61" t="s">
        <v>19</v>
      </c>
      <c r="H171" s="64">
        <v>40</v>
      </c>
      <c r="I171" s="36" t="s">
        <v>394</v>
      </c>
      <c r="J171" s="65">
        <v>4.2</v>
      </c>
      <c r="K171" s="48">
        <f t="shared" si="4"/>
        <v>168</v>
      </c>
      <c r="L171" s="54" t="s">
        <v>257</v>
      </c>
      <c r="M171" s="76"/>
    </row>
    <row r="172" ht="27" spans="1:13">
      <c r="A172" s="15">
        <v>168</v>
      </c>
      <c r="B172" s="5">
        <v>45809</v>
      </c>
      <c r="C172" s="4" t="s">
        <v>224</v>
      </c>
      <c r="D172" s="76" t="s">
        <v>414</v>
      </c>
      <c r="E172" s="76" t="s">
        <v>445</v>
      </c>
      <c r="F172" s="76"/>
      <c r="G172" s="54" t="s">
        <v>41</v>
      </c>
      <c r="H172" s="84">
        <v>100</v>
      </c>
      <c r="I172" s="36" t="s">
        <v>394</v>
      </c>
      <c r="J172" s="84">
        <v>2.8</v>
      </c>
      <c r="K172" s="48">
        <f t="shared" si="4"/>
        <v>280</v>
      </c>
      <c r="L172" s="76" t="s">
        <v>263</v>
      </c>
      <c r="M172" s="76" t="s">
        <v>446</v>
      </c>
    </row>
    <row r="173" ht="27" spans="1:13">
      <c r="A173" s="15">
        <v>169</v>
      </c>
      <c r="B173" s="5">
        <v>45809</v>
      </c>
      <c r="C173" s="4" t="s">
        <v>224</v>
      </c>
      <c r="D173" s="48" t="s">
        <v>447</v>
      </c>
      <c r="E173" s="48" t="s">
        <v>448</v>
      </c>
      <c r="F173" s="48" t="s">
        <v>449</v>
      </c>
      <c r="G173" s="48" t="s">
        <v>50</v>
      </c>
      <c r="H173" s="48">
        <v>3</v>
      </c>
      <c r="I173" s="36" t="s">
        <v>450</v>
      </c>
      <c r="J173" s="48">
        <v>650</v>
      </c>
      <c r="K173" s="48">
        <f t="shared" si="4"/>
        <v>1950</v>
      </c>
      <c r="L173" s="48" t="s">
        <v>263</v>
      </c>
      <c r="M173" s="48" t="s">
        <v>451</v>
      </c>
    </row>
    <row r="174" spans="1:13">
      <c r="A174" s="15">
        <v>170</v>
      </c>
      <c r="B174" s="5">
        <v>45809</v>
      </c>
      <c r="C174" s="4" t="s">
        <v>224</v>
      </c>
      <c r="D174" s="48" t="s">
        <v>452</v>
      </c>
      <c r="E174" s="65" t="s">
        <v>453</v>
      </c>
      <c r="F174" s="65"/>
      <c r="G174" s="65" t="s">
        <v>19</v>
      </c>
      <c r="H174" s="65">
        <v>10</v>
      </c>
      <c r="I174" s="36" t="s">
        <v>450</v>
      </c>
      <c r="J174" s="65">
        <v>870</v>
      </c>
      <c r="K174" s="48">
        <f t="shared" si="4"/>
        <v>8700</v>
      </c>
      <c r="L174" s="48" t="s">
        <v>454</v>
      </c>
      <c r="M174" s="48" t="s">
        <v>455</v>
      </c>
    </row>
    <row r="175" ht="40.5" spans="1:13">
      <c r="A175" s="15">
        <v>171</v>
      </c>
      <c r="B175" s="5">
        <v>45809</v>
      </c>
      <c r="C175" s="4" t="s">
        <v>224</v>
      </c>
      <c r="D175" s="54" t="s">
        <v>456</v>
      </c>
      <c r="E175" s="57" t="s">
        <v>457</v>
      </c>
      <c r="F175" s="55" t="s">
        <v>458</v>
      </c>
      <c r="G175" s="54" t="s">
        <v>50</v>
      </c>
      <c r="H175" s="56">
        <v>1</v>
      </c>
      <c r="I175" s="36" t="s">
        <v>450</v>
      </c>
      <c r="J175" s="56">
        <v>17300</v>
      </c>
      <c r="K175" s="48">
        <f t="shared" si="4"/>
        <v>17300</v>
      </c>
      <c r="L175" s="75" t="s">
        <v>228</v>
      </c>
      <c r="M175" s="55" t="s">
        <v>459</v>
      </c>
    </row>
    <row r="176" spans="1:13">
      <c r="A176" s="15">
        <v>172</v>
      </c>
      <c r="B176" s="5">
        <v>45809</v>
      </c>
      <c r="C176" s="4" t="s">
        <v>224</v>
      </c>
      <c r="D176" s="48" t="s">
        <v>460</v>
      </c>
      <c r="E176" s="48" t="s">
        <v>461</v>
      </c>
      <c r="F176" s="48" t="s">
        <v>462</v>
      </c>
      <c r="G176" s="48" t="s">
        <v>463</v>
      </c>
      <c r="H176" s="48">
        <v>8</v>
      </c>
      <c r="I176" s="36" t="s">
        <v>464</v>
      </c>
      <c r="J176" s="48">
        <v>1980</v>
      </c>
      <c r="K176" s="48">
        <f t="shared" si="4"/>
        <v>15840</v>
      </c>
      <c r="L176" s="48" t="s">
        <v>465</v>
      </c>
      <c r="M176" s="48"/>
    </row>
    <row r="177" spans="1:13">
      <c r="A177" s="15">
        <v>173</v>
      </c>
      <c r="B177" s="5">
        <v>45809</v>
      </c>
      <c r="C177" s="4" t="s">
        <v>224</v>
      </c>
      <c r="D177" s="48" t="s">
        <v>460</v>
      </c>
      <c r="E177" s="53">
        <v>1050</v>
      </c>
      <c r="F177" s="48" t="s">
        <v>462</v>
      </c>
      <c r="G177" s="48" t="s">
        <v>463</v>
      </c>
      <c r="H177" s="48">
        <v>5</v>
      </c>
      <c r="I177" s="36" t="s">
        <v>464</v>
      </c>
      <c r="J177" s="48">
        <v>1080</v>
      </c>
      <c r="K177" s="48">
        <f t="shared" si="4"/>
        <v>5400</v>
      </c>
      <c r="L177" s="48" t="s">
        <v>465</v>
      </c>
      <c r="M177" s="48"/>
    </row>
    <row r="178" spans="1:13">
      <c r="A178" s="15">
        <v>174</v>
      </c>
      <c r="B178" s="5">
        <v>45809</v>
      </c>
      <c r="C178" s="4" t="s">
        <v>224</v>
      </c>
      <c r="D178" s="48" t="s">
        <v>105</v>
      </c>
      <c r="E178" s="65" t="s">
        <v>466</v>
      </c>
      <c r="F178" s="65"/>
      <c r="G178" s="65" t="s">
        <v>19</v>
      </c>
      <c r="H178" s="65">
        <v>100</v>
      </c>
      <c r="I178" s="36" t="s">
        <v>103</v>
      </c>
      <c r="J178" s="65">
        <v>8</v>
      </c>
      <c r="K178" s="48">
        <f t="shared" si="4"/>
        <v>800</v>
      </c>
      <c r="L178" s="48" t="s">
        <v>257</v>
      </c>
      <c r="M178" s="48"/>
    </row>
    <row r="179" spans="1:13">
      <c r="A179" s="15">
        <v>175</v>
      </c>
      <c r="B179" s="5">
        <v>45809</v>
      </c>
      <c r="C179" s="4" t="s">
        <v>224</v>
      </c>
      <c r="D179" s="48" t="s">
        <v>101</v>
      </c>
      <c r="E179" s="65" t="s">
        <v>466</v>
      </c>
      <c r="F179" s="65"/>
      <c r="G179" s="65" t="s">
        <v>19</v>
      </c>
      <c r="H179" s="65">
        <v>50</v>
      </c>
      <c r="I179" s="36" t="s">
        <v>103</v>
      </c>
      <c r="J179" s="65">
        <v>16</v>
      </c>
      <c r="K179" s="48">
        <f t="shared" si="4"/>
        <v>800</v>
      </c>
      <c r="L179" s="48" t="s">
        <v>257</v>
      </c>
      <c r="M179" s="48"/>
    </row>
    <row r="180" spans="1:13">
      <c r="A180" s="15">
        <v>176</v>
      </c>
      <c r="B180" s="5">
        <v>45809</v>
      </c>
      <c r="C180" s="4" t="s">
        <v>224</v>
      </c>
      <c r="D180" s="48" t="s">
        <v>467</v>
      </c>
      <c r="E180" s="65" t="s">
        <v>466</v>
      </c>
      <c r="F180" s="65"/>
      <c r="G180" s="65" t="s">
        <v>19</v>
      </c>
      <c r="H180" s="65">
        <v>1</v>
      </c>
      <c r="I180" s="36" t="s">
        <v>103</v>
      </c>
      <c r="J180" s="65">
        <v>780</v>
      </c>
      <c r="K180" s="48">
        <f t="shared" si="4"/>
        <v>780</v>
      </c>
      <c r="L180" s="48" t="s">
        <v>257</v>
      </c>
      <c r="M180" s="48"/>
    </row>
    <row r="181" spans="1:13">
      <c r="A181" s="15">
        <v>177</v>
      </c>
      <c r="B181" s="5">
        <v>45809</v>
      </c>
      <c r="C181" s="4" t="s">
        <v>224</v>
      </c>
      <c r="D181" s="48" t="s">
        <v>468</v>
      </c>
      <c r="E181" s="65" t="s">
        <v>469</v>
      </c>
      <c r="F181" s="65"/>
      <c r="G181" s="65" t="s">
        <v>19</v>
      </c>
      <c r="H181" s="65">
        <v>4</v>
      </c>
      <c r="I181" s="36" t="s">
        <v>103</v>
      </c>
      <c r="J181" s="65">
        <v>160</v>
      </c>
      <c r="K181" s="48">
        <f t="shared" ref="K181:K190" si="5">H181*J181</f>
        <v>640</v>
      </c>
      <c r="L181" s="48" t="s">
        <v>257</v>
      </c>
      <c r="M181" s="48"/>
    </row>
    <row r="182" spans="1:13">
      <c r="A182" s="15">
        <v>178</v>
      </c>
      <c r="B182" s="5">
        <v>45809</v>
      </c>
      <c r="C182" s="4" t="s">
        <v>224</v>
      </c>
      <c r="D182" s="48" t="s">
        <v>470</v>
      </c>
      <c r="E182" s="65" t="s">
        <v>471</v>
      </c>
      <c r="F182" s="65"/>
      <c r="G182" s="65" t="s">
        <v>19</v>
      </c>
      <c r="H182" s="65">
        <v>8</v>
      </c>
      <c r="I182" s="36" t="s">
        <v>103</v>
      </c>
      <c r="J182" s="65">
        <v>18</v>
      </c>
      <c r="K182" s="48">
        <f t="shared" si="5"/>
        <v>144</v>
      </c>
      <c r="L182" s="48" t="s">
        <v>257</v>
      </c>
      <c r="M182" s="48" t="s">
        <v>466</v>
      </c>
    </row>
    <row r="183" spans="1:13">
      <c r="A183" s="15">
        <v>179</v>
      </c>
      <c r="B183" s="5">
        <v>45809</v>
      </c>
      <c r="C183" s="4" t="s">
        <v>224</v>
      </c>
      <c r="D183" s="48" t="s">
        <v>470</v>
      </c>
      <c r="E183" s="65" t="s">
        <v>472</v>
      </c>
      <c r="F183" s="65"/>
      <c r="G183" s="65" t="s">
        <v>19</v>
      </c>
      <c r="H183" s="65">
        <v>8</v>
      </c>
      <c r="I183" s="36" t="s">
        <v>103</v>
      </c>
      <c r="J183" s="65">
        <v>28</v>
      </c>
      <c r="K183" s="48">
        <f t="shared" si="5"/>
        <v>224</v>
      </c>
      <c r="L183" s="48" t="s">
        <v>257</v>
      </c>
      <c r="M183" s="48"/>
    </row>
    <row r="184" spans="1:13">
      <c r="A184" s="15">
        <v>180</v>
      </c>
      <c r="B184" s="5">
        <v>45809</v>
      </c>
      <c r="C184" s="4" t="s">
        <v>224</v>
      </c>
      <c r="D184" s="48" t="s">
        <v>473</v>
      </c>
      <c r="E184" s="65" t="s">
        <v>469</v>
      </c>
      <c r="F184" s="65"/>
      <c r="G184" s="65" t="s">
        <v>19</v>
      </c>
      <c r="H184" s="65">
        <v>2</v>
      </c>
      <c r="I184" s="36" t="s">
        <v>103</v>
      </c>
      <c r="J184" s="65">
        <v>650</v>
      </c>
      <c r="K184" s="48">
        <f t="shared" si="5"/>
        <v>1300</v>
      </c>
      <c r="L184" s="48" t="s">
        <v>257</v>
      </c>
      <c r="M184" s="48" t="s">
        <v>466</v>
      </c>
    </row>
    <row r="185" ht="27" spans="1:13">
      <c r="A185" s="15">
        <v>181</v>
      </c>
      <c r="B185" s="5">
        <v>45809</v>
      </c>
      <c r="C185" s="4" t="s">
        <v>224</v>
      </c>
      <c r="D185" s="67" t="s">
        <v>474</v>
      </c>
      <c r="E185" s="57" t="s">
        <v>475</v>
      </c>
      <c r="F185" s="57" t="s">
        <v>476</v>
      </c>
      <c r="G185" s="57" t="s">
        <v>19</v>
      </c>
      <c r="H185" s="85" t="s">
        <v>477</v>
      </c>
      <c r="I185" s="36" t="s">
        <v>478</v>
      </c>
      <c r="J185" s="85">
        <v>4900</v>
      </c>
      <c r="K185" s="48">
        <f t="shared" si="5"/>
        <v>4900</v>
      </c>
      <c r="L185" s="75" t="s">
        <v>228</v>
      </c>
      <c r="M185" s="55" t="s">
        <v>479</v>
      </c>
    </row>
    <row r="186" ht="27" spans="1:13">
      <c r="A186" s="15">
        <v>182</v>
      </c>
      <c r="B186" s="5">
        <v>45809</v>
      </c>
      <c r="C186" s="4" t="s">
        <v>224</v>
      </c>
      <c r="D186" s="57" t="s">
        <v>480</v>
      </c>
      <c r="E186" s="57" t="s">
        <v>481</v>
      </c>
      <c r="F186" s="57" t="s">
        <v>476</v>
      </c>
      <c r="G186" s="57" t="s">
        <v>19</v>
      </c>
      <c r="H186" s="85" t="s">
        <v>477</v>
      </c>
      <c r="I186" s="36" t="s">
        <v>478</v>
      </c>
      <c r="J186" s="85">
        <v>9870</v>
      </c>
      <c r="K186" s="48">
        <f t="shared" si="5"/>
        <v>9870</v>
      </c>
      <c r="L186" s="75" t="s">
        <v>228</v>
      </c>
      <c r="M186" s="55" t="s">
        <v>479</v>
      </c>
    </row>
    <row r="187" ht="27" spans="1:13">
      <c r="A187" s="15">
        <v>183</v>
      </c>
      <c r="B187" s="5">
        <v>45809</v>
      </c>
      <c r="C187" s="4" t="s">
        <v>224</v>
      </c>
      <c r="D187" s="57" t="s">
        <v>482</v>
      </c>
      <c r="E187" s="57" t="s">
        <v>483</v>
      </c>
      <c r="F187" s="57" t="s">
        <v>476</v>
      </c>
      <c r="G187" s="57" t="s">
        <v>19</v>
      </c>
      <c r="H187" s="85" t="s">
        <v>477</v>
      </c>
      <c r="I187" s="36" t="s">
        <v>478</v>
      </c>
      <c r="J187" s="85">
        <v>5100</v>
      </c>
      <c r="K187" s="48">
        <f t="shared" si="5"/>
        <v>5100</v>
      </c>
      <c r="L187" s="75" t="s">
        <v>228</v>
      </c>
      <c r="M187" s="55" t="s">
        <v>479</v>
      </c>
    </row>
    <row r="188" ht="27" spans="1:13">
      <c r="A188" s="15">
        <v>184</v>
      </c>
      <c r="B188" s="5">
        <v>45809</v>
      </c>
      <c r="C188" s="4" t="s">
        <v>224</v>
      </c>
      <c r="D188" s="57" t="s">
        <v>484</v>
      </c>
      <c r="E188" s="57" t="s">
        <v>485</v>
      </c>
      <c r="F188" s="57" t="s">
        <v>476</v>
      </c>
      <c r="G188" s="57" t="s">
        <v>19</v>
      </c>
      <c r="H188" s="85" t="s">
        <v>477</v>
      </c>
      <c r="I188" s="36" t="s">
        <v>478</v>
      </c>
      <c r="J188" s="85">
        <v>2950</v>
      </c>
      <c r="K188" s="48">
        <f t="shared" si="5"/>
        <v>2950</v>
      </c>
      <c r="L188" s="75" t="s">
        <v>228</v>
      </c>
      <c r="M188" s="55" t="s">
        <v>479</v>
      </c>
    </row>
    <row r="189" ht="27" spans="1:13">
      <c r="A189" s="15">
        <v>185</v>
      </c>
      <c r="B189" s="5">
        <v>45809</v>
      </c>
      <c r="C189" s="4" t="s">
        <v>224</v>
      </c>
      <c r="D189" s="57" t="s">
        <v>486</v>
      </c>
      <c r="E189" s="57" t="s">
        <v>487</v>
      </c>
      <c r="F189" s="57" t="s">
        <v>476</v>
      </c>
      <c r="G189" s="57" t="s">
        <v>19</v>
      </c>
      <c r="H189" s="85" t="s">
        <v>488</v>
      </c>
      <c r="I189" s="36" t="s">
        <v>478</v>
      </c>
      <c r="J189" s="85">
        <v>700</v>
      </c>
      <c r="K189" s="48">
        <f t="shared" si="5"/>
        <v>4200</v>
      </c>
      <c r="L189" s="75" t="s">
        <v>228</v>
      </c>
      <c r="M189" s="55" t="s">
        <v>479</v>
      </c>
    </row>
    <row r="190" ht="27" spans="1:13">
      <c r="A190" s="15">
        <v>186</v>
      </c>
      <c r="B190" s="5">
        <v>45809</v>
      </c>
      <c r="C190" s="4" t="s">
        <v>224</v>
      </c>
      <c r="D190" s="54" t="s">
        <v>489</v>
      </c>
      <c r="E190" s="54" t="s">
        <v>490</v>
      </c>
      <c r="F190" s="57" t="s">
        <v>491</v>
      </c>
      <c r="G190" s="55" t="s">
        <v>19</v>
      </c>
      <c r="H190" s="56">
        <v>2</v>
      </c>
      <c r="I190" s="36" t="s">
        <v>492</v>
      </c>
      <c r="J190" s="56">
        <v>580</v>
      </c>
      <c r="K190" s="48">
        <f t="shared" si="5"/>
        <v>1160</v>
      </c>
      <c r="L190" s="75" t="s">
        <v>228</v>
      </c>
      <c r="M190" s="57" t="s">
        <v>493</v>
      </c>
    </row>
    <row r="191" ht="24" spans="1:13">
      <c r="A191" s="15">
        <v>187</v>
      </c>
      <c r="B191" s="26">
        <v>45778</v>
      </c>
      <c r="C191" s="4" t="s">
        <v>224</v>
      </c>
      <c r="D191" s="27" t="s">
        <v>494</v>
      </c>
      <c r="E191" s="27" t="s">
        <v>495</v>
      </c>
      <c r="F191" s="27" t="s">
        <v>496</v>
      </c>
      <c r="G191" s="27" t="s">
        <v>19</v>
      </c>
      <c r="H191" s="28">
        <v>1</v>
      </c>
      <c r="I191" s="34" t="s">
        <v>51</v>
      </c>
      <c r="J191" s="28">
        <v>1600</v>
      </c>
      <c r="K191" s="27">
        <v>1600</v>
      </c>
      <c r="L191" s="27" t="s">
        <v>497</v>
      </c>
      <c r="M191" s="27"/>
    </row>
    <row r="192" ht="24" spans="1:13">
      <c r="A192" s="15">
        <v>188</v>
      </c>
      <c r="B192" s="26">
        <v>45778</v>
      </c>
      <c r="C192" s="4" t="s">
        <v>224</v>
      </c>
      <c r="D192" s="27" t="s">
        <v>498</v>
      </c>
      <c r="E192" s="27" t="s">
        <v>499</v>
      </c>
      <c r="F192" s="27" t="s">
        <v>500</v>
      </c>
      <c r="G192" s="27" t="s">
        <v>19</v>
      </c>
      <c r="H192" s="28">
        <v>1</v>
      </c>
      <c r="I192" s="34" t="s">
        <v>51</v>
      </c>
      <c r="J192" s="28">
        <v>4800</v>
      </c>
      <c r="K192" s="27">
        <v>4800</v>
      </c>
      <c r="L192" s="27" t="s">
        <v>501</v>
      </c>
      <c r="M192" s="27"/>
    </row>
    <row r="193" ht="24" spans="1:13">
      <c r="A193" s="15">
        <v>189</v>
      </c>
      <c r="B193" s="26">
        <v>45778</v>
      </c>
      <c r="C193" s="4" t="s">
        <v>224</v>
      </c>
      <c r="D193" s="27" t="s">
        <v>502</v>
      </c>
      <c r="E193" s="27" t="s">
        <v>503</v>
      </c>
      <c r="F193" s="27" t="s">
        <v>504</v>
      </c>
      <c r="G193" s="27" t="s">
        <v>19</v>
      </c>
      <c r="H193" s="28">
        <v>9</v>
      </c>
      <c r="I193" s="34" t="s">
        <v>51</v>
      </c>
      <c r="J193" s="28">
        <v>90</v>
      </c>
      <c r="K193" s="27">
        <v>810</v>
      </c>
      <c r="L193" s="27" t="s">
        <v>501</v>
      </c>
      <c r="M193" s="27"/>
    </row>
    <row r="194" spans="1:13">
      <c r="A194" s="15">
        <v>190</v>
      </c>
      <c r="B194" s="26">
        <v>45778</v>
      </c>
      <c r="C194" s="4" t="s">
        <v>224</v>
      </c>
      <c r="D194" s="27" t="s">
        <v>505</v>
      </c>
      <c r="E194" s="27" t="s">
        <v>506</v>
      </c>
      <c r="F194" s="27" t="s">
        <v>507</v>
      </c>
      <c r="G194" s="27" t="s">
        <v>19</v>
      </c>
      <c r="H194" s="28">
        <v>4</v>
      </c>
      <c r="I194" s="34" t="s">
        <v>51</v>
      </c>
      <c r="J194" s="28">
        <v>75</v>
      </c>
      <c r="K194" s="27">
        <v>300</v>
      </c>
      <c r="L194" s="27" t="s">
        <v>263</v>
      </c>
      <c r="M194" s="27"/>
    </row>
    <row r="195" spans="1:13">
      <c r="A195" s="15">
        <v>191</v>
      </c>
      <c r="B195" s="26">
        <v>45778</v>
      </c>
      <c r="C195" s="4" t="s">
        <v>224</v>
      </c>
      <c r="D195" s="27" t="s">
        <v>508</v>
      </c>
      <c r="E195" s="27" t="s">
        <v>509</v>
      </c>
      <c r="F195" s="27" t="s">
        <v>510</v>
      </c>
      <c r="G195" s="27" t="s">
        <v>137</v>
      </c>
      <c r="H195" s="28">
        <v>10</v>
      </c>
      <c r="I195" s="34" t="s">
        <v>51</v>
      </c>
      <c r="J195" s="28">
        <v>25</v>
      </c>
      <c r="K195" s="27">
        <v>250</v>
      </c>
      <c r="L195" s="27" t="s">
        <v>156</v>
      </c>
      <c r="M195" s="27" t="s">
        <v>511</v>
      </c>
    </row>
    <row r="196" ht="24" spans="1:13">
      <c r="A196" s="15">
        <v>192</v>
      </c>
      <c r="B196" s="26">
        <v>45778</v>
      </c>
      <c r="C196" s="4" t="s">
        <v>224</v>
      </c>
      <c r="D196" s="27" t="s">
        <v>512</v>
      </c>
      <c r="E196" s="27" t="s">
        <v>513</v>
      </c>
      <c r="F196" s="27" t="s">
        <v>514</v>
      </c>
      <c r="G196" s="27" t="s">
        <v>112</v>
      </c>
      <c r="H196" s="28">
        <v>1</v>
      </c>
      <c r="I196" s="34" t="s">
        <v>51</v>
      </c>
      <c r="J196" s="28">
        <v>11500</v>
      </c>
      <c r="K196" s="27">
        <v>11500</v>
      </c>
      <c r="L196" s="27" t="s">
        <v>263</v>
      </c>
      <c r="M196" s="27" t="s">
        <v>515</v>
      </c>
    </row>
    <row r="197" ht="24" spans="1:13">
      <c r="A197" s="15">
        <v>193</v>
      </c>
      <c r="B197" s="26">
        <v>45778</v>
      </c>
      <c r="C197" s="4" t="s">
        <v>224</v>
      </c>
      <c r="D197" s="27" t="s">
        <v>516</v>
      </c>
      <c r="E197" s="27" t="s">
        <v>517</v>
      </c>
      <c r="F197" s="27" t="s">
        <v>518</v>
      </c>
      <c r="G197" s="27" t="s">
        <v>112</v>
      </c>
      <c r="H197" s="28">
        <v>2</v>
      </c>
      <c r="I197" s="34" t="s">
        <v>51</v>
      </c>
      <c r="J197" s="28">
        <v>2250</v>
      </c>
      <c r="K197" s="27">
        <v>4500</v>
      </c>
      <c r="L197" s="27" t="s">
        <v>138</v>
      </c>
      <c r="M197" s="27"/>
    </row>
    <row r="198" ht="24" spans="1:13">
      <c r="A198" s="15">
        <v>194</v>
      </c>
      <c r="B198" s="26">
        <v>45778</v>
      </c>
      <c r="C198" s="4" t="s">
        <v>224</v>
      </c>
      <c r="D198" s="27" t="s">
        <v>519</v>
      </c>
      <c r="E198" s="27"/>
      <c r="F198" s="27"/>
      <c r="G198" s="27" t="s">
        <v>19</v>
      </c>
      <c r="H198" s="28">
        <v>80</v>
      </c>
      <c r="I198" s="34" t="s">
        <v>51</v>
      </c>
      <c r="J198" s="28">
        <v>45</v>
      </c>
      <c r="K198" s="27">
        <v>3600</v>
      </c>
      <c r="L198" s="27" t="s">
        <v>520</v>
      </c>
      <c r="M198" s="27" t="s">
        <v>521</v>
      </c>
    </row>
    <row r="199" ht="24" spans="1:13">
      <c r="A199" s="15">
        <v>195</v>
      </c>
      <c r="B199" s="26">
        <v>45778</v>
      </c>
      <c r="C199" s="4" t="s">
        <v>224</v>
      </c>
      <c r="D199" s="27" t="s">
        <v>522</v>
      </c>
      <c r="E199" s="27" t="s">
        <v>523</v>
      </c>
      <c r="F199" s="27"/>
      <c r="G199" s="27" t="s">
        <v>19</v>
      </c>
      <c r="H199" s="28">
        <v>4</v>
      </c>
      <c r="I199" s="34" t="s">
        <v>51</v>
      </c>
      <c r="J199" s="28">
        <v>200</v>
      </c>
      <c r="K199" s="27">
        <v>800</v>
      </c>
      <c r="L199" s="27" t="s">
        <v>524</v>
      </c>
      <c r="M199" s="27" t="s">
        <v>525</v>
      </c>
    </row>
    <row r="200" ht="48" spans="1:13">
      <c r="A200" s="15">
        <v>196</v>
      </c>
      <c r="B200" s="26">
        <v>45778</v>
      </c>
      <c r="C200" s="4" t="s">
        <v>224</v>
      </c>
      <c r="D200" s="27" t="s">
        <v>526</v>
      </c>
      <c r="E200" s="27" t="s">
        <v>527</v>
      </c>
      <c r="F200" s="27" t="s">
        <v>528</v>
      </c>
      <c r="G200" s="27" t="s">
        <v>137</v>
      </c>
      <c r="H200" s="28">
        <v>2</v>
      </c>
      <c r="I200" s="34" t="s">
        <v>51</v>
      </c>
      <c r="J200" s="28">
        <v>250</v>
      </c>
      <c r="K200" s="27">
        <v>500</v>
      </c>
      <c r="L200" s="27" t="s">
        <v>529</v>
      </c>
      <c r="M200" s="27" t="s">
        <v>530</v>
      </c>
    </row>
    <row r="201" ht="24" spans="1:13">
      <c r="A201" s="15">
        <v>197</v>
      </c>
      <c r="B201" s="26">
        <v>45778</v>
      </c>
      <c r="C201" s="4" t="s">
        <v>224</v>
      </c>
      <c r="D201" s="27" t="s">
        <v>531</v>
      </c>
      <c r="E201" s="27" t="s">
        <v>532</v>
      </c>
      <c r="F201" s="27" t="s">
        <v>533</v>
      </c>
      <c r="G201" s="27" t="s">
        <v>534</v>
      </c>
      <c r="H201" s="28">
        <v>20</v>
      </c>
      <c r="I201" s="34" t="s">
        <v>51</v>
      </c>
      <c r="J201" s="28">
        <v>75</v>
      </c>
      <c r="K201" s="27">
        <v>1500</v>
      </c>
      <c r="L201" s="27" t="s">
        <v>138</v>
      </c>
      <c r="M201" s="27" t="s">
        <v>535</v>
      </c>
    </row>
    <row r="202" ht="24" spans="1:13">
      <c r="A202" s="15">
        <v>198</v>
      </c>
      <c r="B202" s="26">
        <v>45778</v>
      </c>
      <c r="C202" s="4" t="s">
        <v>224</v>
      </c>
      <c r="D202" s="27" t="s">
        <v>536</v>
      </c>
      <c r="E202" s="27" t="s">
        <v>537</v>
      </c>
      <c r="F202" s="27" t="s">
        <v>538</v>
      </c>
      <c r="G202" s="27" t="s">
        <v>19</v>
      </c>
      <c r="H202" s="28">
        <v>4</v>
      </c>
      <c r="I202" s="34" t="s">
        <v>51</v>
      </c>
      <c r="J202" s="28">
        <v>500</v>
      </c>
      <c r="K202" s="27">
        <v>2000</v>
      </c>
      <c r="L202" s="27" t="s">
        <v>263</v>
      </c>
      <c r="M202" s="27" t="s">
        <v>539</v>
      </c>
    </row>
    <row r="203" ht="36" spans="1:13">
      <c r="A203" s="15">
        <v>199</v>
      </c>
      <c r="B203" s="26">
        <v>45778</v>
      </c>
      <c r="C203" s="4" t="s">
        <v>224</v>
      </c>
      <c r="D203" s="27" t="s">
        <v>540</v>
      </c>
      <c r="E203" s="27" t="s">
        <v>541</v>
      </c>
      <c r="F203" s="27" t="s">
        <v>538</v>
      </c>
      <c r="G203" s="27" t="s">
        <v>19</v>
      </c>
      <c r="H203" s="28">
        <v>4</v>
      </c>
      <c r="I203" s="34" t="s">
        <v>51</v>
      </c>
      <c r="J203" s="28">
        <v>520</v>
      </c>
      <c r="K203" s="27">
        <v>2080</v>
      </c>
      <c r="L203" s="27" t="s">
        <v>263</v>
      </c>
      <c r="M203" s="27"/>
    </row>
    <row r="204" ht="24" spans="1:13">
      <c r="A204" s="15">
        <v>200</v>
      </c>
      <c r="B204" s="26">
        <v>45778</v>
      </c>
      <c r="C204" s="4" t="s">
        <v>224</v>
      </c>
      <c r="D204" s="27" t="s">
        <v>542</v>
      </c>
      <c r="E204" s="27" t="s">
        <v>543</v>
      </c>
      <c r="F204" s="27"/>
      <c r="G204" s="27" t="s">
        <v>19</v>
      </c>
      <c r="H204" s="28">
        <v>4</v>
      </c>
      <c r="I204" s="34" t="s">
        <v>51</v>
      </c>
      <c r="J204" s="28">
        <v>650</v>
      </c>
      <c r="K204" s="27">
        <v>2600</v>
      </c>
      <c r="L204" s="27" t="s">
        <v>524</v>
      </c>
      <c r="M204" s="27" t="s">
        <v>544</v>
      </c>
    </row>
    <row r="205" ht="36" spans="1:13">
      <c r="A205" s="15">
        <v>201</v>
      </c>
      <c r="B205" s="26">
        <v>45778</v>
      </c>
      <c r="C205" s="4" t="s">
        <v>224</v>
      </c>
      <c r="D205" s="27" t="s">
        <v>545</v>
      </c>
      <c r="E205" s="27" t="s">
        <v>546</v>
      </c>
      <c r="F205" s="27" t="s">
        <v>547</v>
      </c>
      <c r="G205" s="27" t="s">
        <v>19</v>
      </c>
      <c r="H205" s="28">
        <v>100</v>
      </c>
      <c r="I205" s="34" t="s">
        <v>394</v>
      </c>
      <c r="J205" s="28">
        <v>450</v>
      </c>
      <c r="K205" s="27">
        <v>45000</v>
      </c>
      <c r="L205" s="27" t="s">
        <v>520</v>
      </c>
      <c r="M205" s="27" t="s">
        <v>548</v>
      </c>
    </row>
    <row r="206" spans="1:13">
      <c r="A206" s="15">
        <v>202</v>
      </c>
      <c r="B206" s="26">
        <v>45778</v>
      </c>
      <c r="C206" s="4" t="s">
        <v>224</v>
      </c>
      <c r="D206" s="27" t="s">
        <v>549</v>
      </c>
      <c r="E206" s="27" t="s">
        <v>550</v>
      </c>
      <c r="F206" s="27" t="s">
        <v>547</v>
      </c>
      <c r="G206" s="27" t="s">
        <v>112</v>
      </c>
      <c r="H206" s="28">
        <v>4</v>
      </c>
      <c r="I206" s="34" t="s">
        <v>394</v>
      </c>
      <c r="J206" s="28">
        <v>5200</v>
      </c>
      <c r="K206" s="27">
        <v>20800</v>
      </c>
      <c r="L206" s="27" t="s">
        <v>524</v>
      </c>
      <c r="M206" s="27"/>
    </row>
    <row r="207" spans="1:13">
      <c r="A207" s="15">
        <v>203</v>
      </c>
      <c r="B207" s="26">
        <v>45778</v>
      </c>
      <c r="C207" s="4" t="s">
        <v>224</v>
      </c>
      <c r="D207" s="27" t="s">
        <v>551</v>
      </c>
      <c r="E207" s="27" t="s">
        <v>552</v>
      </c>
      <c r="F207" s="27" t="s">
        <v>547</v>
      </c>
      <c r="G207" s="27" t="s">
        <v>112</v>
      </c>
      <c r="H207" s="28">
        <v>4</v>
      </c>
      <c r="I207" s="34" t="s">
        <v>394</v>
      </c>
      <c r="J207" s="28">
        <v>7650</v>
      </c>
      <c r="K207" s="27">
        <v>30600</v>
      </c>
      <c r="L207" s="27" t="s">
        <v>524</v>
      </c>
      <c r="M207" s="27"/>
    </row>
    <row r="208" ht="24" spans="1:13">
      <c r="A208" s="15">
        <v>204</v>
      </c>
      <c r="B208" s="26">
        <v>45778</v>
      </c>
      <c r="C208" s="4" t="s">
        <v>224</v>
      </c>
      <c r="D208" s="27" t="s">
        <v>553</v>
      </c>
      <c r="E208" s="27" t="s">
        <v>554</v>
      </c>
      <c r="F208" s="27" t="s">
        <v>555</v>
      </c>
      <c r="G208" s="27" t="s">
        <v>37</v>
      </c>
      <c r="H208" s="28">
        <v>6</v>
      </c>
      <c r="I208" s="34" t="s">
        <v>394</v>
      </c>
      <c r="J208" s="28">
        <v>760</v>
      </c>
      <c r="K208" s="27">
        <v>4560</v>
      </c>
      <c r="L208" s="27" t="s">
        <v>524</v>
      </c>
      <c r="M208" s="27" t="s">
        <v>556</v>
      </c>
    </row>
    <row r="209" ht="24" spans="1:13">
      <c r="A209" s="15">
        <v>205</v>
      </c>
      <c r="B209" s="26">
        <v>45778</v>
      </c>
      <c r="C209" s="4" t="s">
        <v>224</v>
      </c>
      <c r="D209" s="27" t="s">
        <v>553</v>
      </c>
      <c r="E209" s="27" t="s">
        <v>557</v>
      </c>
      <c r="F209" s="27" t="s">
        <v>555</v>
      </c>
      <c r="G209" s="27" t="s">
        <v>37</v>
      </c>
      <c r="H209" s="28">
        <v>6</v>
      </c>
      <c r="I209" s="34" t="s">
        <v>394</v>
      </c>
      <c r="J209" s="28">
        <v>760</v>
      </c>
      <c r="K209" s="27">
        <v>4560</v>
      </c>
      <c r="L209" s="27" t="s">
        <v>524</v>
      </c>
      <c r="M209" s="27" t="s">
        <v>556</v>
      </c>
    </row>
    <row r="210" ht="36" spans="1:13">
      <c r="A210" s="15">
        <v>206</v>
      </c>
      <c r="B210" s="26">
        <v>45778</v>
      </c>
      <c r="C210" s="4" t="s">
        <v>224</v>
      </c>
      <c r="D210" s="27" t="s">
        <v>558</v>
      </c>
      <c r="E210" s="27" t="s">
        <v>559</v>
      </c>
      <c r="F210" s="27" t="s">
        <v>560</v>
      </c>
      <c r="G210" s="27" t="s">
        <v>37</v>
      </c>
      <c r="H210" s="28">
        <v>4</v>
      </c>
      <c r="I210" s="34" t="s">
        <v>394</v>
      </c>
      <c r="J210" s="28">
        <v>580</v>
      </c>
      <c r="K210" s="27">
        <v>2320</v>
      </c>
      <c r="L210" s="27" t="s">
        <v>524</v>
      </c>
      <c r="M210" s="27" t="s">
        <v>561</v>
      </c>
    </row>
    <row r="211" spans="1:13">
      <c r="A211" s="15">
        <v>207</v>
      </c>
      <c r="B211" s="26">
        <v>45778</v>
      </c>
      <c r="C211" s="4" t="s">
        <v>224</v>
      </c>
      <c r="D211" s="27" t="s">
        <v>562</v>
      </c>
      <c r="E211" s="27"/>
      <c r="F211" s="27" t="s">
        <v>563</v>
      </c>
      <c r="G211" s="27" t="s">
        <v>174</v>
      </c>
      <c r="H211" s="28">
        <v>2</v>
      </c>
      <c r="I211" s="34" t="s">
        <v>564</v>
      </c>
      <c r="J211" s="28">
        <v>48</v>
      </c>
      <c r="K211" s="27">
        <v>96</v>
      </c>
      <c r="L211" s="27" t="s">
        <v>565</v>
      </c>
      <c r="M211" s="27" t="s">
        <v>566</v>
      </c>
    </row>
    <row r="212" ht="36" spans="1:13">
      <c r="A212" s="15">
        <v>208</v>
      </c>
      <c r="B212" s="26">
        <v>45778</v>
      </c>
      <c r="C212" s="4" t="s">
        <v>224</v>
      </c>
      <c r="D212" s="27" t="s">
        <v>567</v>
      </c>
      <c r="E212" s="27" t="s">
        <v>568</v>
      </c>
      <c r="F212" s="27"/>
      <c r="G212" s="27" t="s">
        <v>174</v>
      </c>
      <c r="H212" s="28">
        <v>5</v>
      </c>
      <c r="I212" s="34" t="s">
        <v>564</v>
      </c>
      <c r="J212" s="28">
        <v>30</v>
      </c>
      <c r="K212" s="27">
        <v>150</v>
      </c>
      <c r="L212" s="27" t="s">
        <v>569</v>
      </c>
      <c r="M212" s="27" t="s">
        <v>570</v>
      </c>
    </row>
    <row r="213" spans="1:13">
      <c r="A213" s="15">
        <v>209</v>
      </c>
      <c r="B213" s="26">
        <v>45778</v>
      </c>
      <c r="C213" s="4" t="s">
        <v>224</v>
      </c>
      <c r="D213" s="27" t="s">
        <v>571</v>
      </c>
      <c r="E213" s="27" t="s">
        <v>572</v>
      </c>
      <c r="F213" s="27" t="s">
        <v>573</v>
      </c>
      <c r="G213" s="27" t="s">
        <v>19</v>
      </c>
      <c r="H213" s="28">
        <v>3</v>
      </c>
      <c r="I213" s="34" t="s">
        <v>564</v>
      </c>
      <c r="J213" s="28">
        <v>60</v>
      </c>
      <c r="K213" s="27">
        <v>180</v>
      </c>
      <c r="L213" s="27" t="s">
        <v>569</v>
      </c>
      <c r="M213" s="27"/>
    </row>
    <row r="214" ht="24" spans="1:13">
      <c r="A214" s="15">
        <v>210</v>
      </c>
      <c r="B214" s="26">
        <v>45778</v>
      </c>
      <c r="C214" s="4" t="s">
        <v>224</v>
      </c>
      <c r="D214" s="27" t="s">
        <v>574</v>
      </c>
      <c r="E214" s="27"/>
      <c r="F214" s="27" t="s">
        <v>573</v>
      </c>
      <c r="G214" s="27" t="s">
        <v>174</v>
      </c>
      <c r="H214" s="28">
        <v>1</v>
      </c>
      <c r="I214" s="34" t="s">
        <v>564</v>
      </c>
      <c r="J214" s="28">
        <v>23</v>
      </c>
      <c r="K214" s="27">
        <v>23</v>
      </c>
      <c r="L214" s="27" t="s">
        <v>257</v>
      </c>
      <c r="M214" s="27" t="s">
        <v>575</v>
      </c>
    </row>
    <row r="215" spans="1:13">
      <c r="A215" s="15">
        <v>211</v>
      </c>
      <c r="B215" s="26">
        <v>45778</v>
      </c>
      <c r="C215" s="4" t="s">
        <v>224</v>
      </c>
      <c r="D215" s="27" t="s">
        <v>576</v>
      </c>
      <c r="E215" s="27" t="s">
        <v>577</v>
      </c>
      <c r="F215" s="27" t="s">
        <v>578</v>
      </c>
      <c r="G215" s="27" t="s">
        <v>174</v>
      </c>
      <c r="H215" s="28">
        <v>10</v>
      </c>
      <c r="I215" s="34" t="s">
        <v>564</v>
      </c>
      <c r="J215" s="28">
        <v>44</v>
      </c>
      <c r="K215" s="27">
        <v>440</v>
      </c>
      <c r="L215" s="27" t="s">
        <v>497</v>
      </c>
      <c r="M215" s="27" t="s">
        <v>579</v>
      </c>
    </row>
    <row r="216" ht="24" spans="1:13">
      <c r="A216" s="15">
        <v>212</v>
      </c>
      <c r="B216" s="26">
        <v>45778</v>
      </c>
      <c r="C216" s="4" t="s">
        <v>224</v>
      </c>
      <c r="D216" s="27" t="s">
        <v>580</v>
      </c>
      <c r="E216" s="27"/>
      <c r="F216" s="27" t="s">
        <v>573</v>
      </c>
      <c r="G216" s="27" t="s">
        <v>174</v>
      </c>
      <c r="H216" s="28">
        <v>1</v>
      </c>
      <c r="I216" s="34" t="s">
        <v>564</v>
      </c>
      <c r="J216" s="28">
        <v>41</v>
      </c>
      <c r="K216" s="27">
        <v>41</v>
      </c>
      <c r="L216" s="27" t="s">
        <v>497</v>
      </c>
      <c r="M216" s="27" t="s">
        <v>581</v>
      </c>
    </row>
    <row r="217" ht="24" spans="1:13">
      <c r="A217" s="15">
        <v>213</v>
      </c>
      <c r="B217" s="26">
        <v>45778</v>
      </c>
      <c r="C217" s="4" t="s">
        <v>224</v>
      </c>
      <c r="D217" s="27" t="s">
        <v>567</v>
      </c>
      <c r="E217" s="27" t="s">
        <v>582</v>
      </c>
      <c r="F217" s="27" t="s">
        <v>578</v>
      </c>
      <c r="G217" s="27" t="s">
        <v>19</v>
      </c>
      <c r="H217" s="28">
        <v>8</v>
      </c>
      <c r="I217" s="34" t="s">
        <v>564</v>
      </c>
      <c r="J217" s="28">
        <v>55</v>
      </c>
      <c r="K217" s="27">
        <v>440</v>
      </c>
      <c r="L217" s="27" t="s">
        <v>497</v>
      </c>
      <c r="M217" s="27" t="s">
        <v>583</v>
      </c>
    </row>
    <row r="218" spans="1:13">
      <c r="A218" s="15">
        <v>214</v>
      </c>
      <c r="B218" s="26">
        <v>45778</v>
      </c>
      <c r="C218" s="4" t="s">
        <v>224</v>
      </c>
      <c r="D218" s="27" t="s">
        <v>584</v>
      </c>
      <c r="E218" s="27" t="s">
        <v>585</v>
      </c>
      <c r="F218" s="27" t="s">
        <v>573</v>
      </c>
      <c r="G218" s="27" t="s">
        <v>174</v>
      </c>
      <c r="H218" s="28">
        <v>3</v>
      </c>
      <c r="I218" s="34" t="s">
        <v>564</v>
      </c>
      <c r="J218" s="28">
        <v>29</v>
      </c>
      <c r="K218" s="27">
        <v>87</v>
      </c>
      <c r="L218" s="27" t="s">
        <v>497</v>
      </c>
      <c r="M218" s="27"/>
    </row>
    <row r="219" ht="24" spans="1:13">
      <c r="A219" s="15">
        <v>215</v>
      </c>
      <c r="B219" s="26">
        <v>45778</v>
      </c>
      <c r="C219" s="4" t="s">
        <v>224</v>
      </c>
      <c r="D219" s="27" t="s">
        <v>586</v>
      </c>
      <c r="E219" s="27" t="s">
        <v>587</v>
      </c>
      <c r="F219" s="27"/>
      <c r="G219" s="27" t="s">
        <v>50</v>
      </c>
      <c r="H219" s="28">
        <v>1</v>
      </c>
      <c r="I219" s="34" t="s">
        <v>564</v>
      </c>
      <c r="J219" s="28">
        <v>142</v>
      </c>
      <c r="K219" s="27">
        <v>142</v>
      </c>
      <c r="L219" s="27" t="s">
        <v>529</v>
      </c>
      <c r="M219" s="27"/>
    </row>
    <row r="220" spans="1:13">
      <c r="A220" s="15">
        <v>216</v>
      </c>
      <c r="B220" s="26">
        <v>45778</v>
      </c>
      <c r="C220" s="4" t="s">
        <v>224</v>
      </c>
      <c r="D220" s="27" t="s">
        <v>588</v>
      </c>
      <c r="E220" s="27"/>
      <c r="F220" s="27"/>
      <c r="G220" s="27" t="s">
        <v>19</v>
      </c>
      <c r="H220" s="28">
        <v>30</v>
      </c>
      <c r="I220" s="34" t="s">
        <v>564</v>
      </c>
      <c r="J220" s="28">
        <v>38</v>
      </c>
      <c r="K220" s="27">
        <v>1140</v>
      </c>
      <c r="L220" s="27" t="s">
        <v>138</v>
      </c>
      <c r="M220" s="27"/>
    </row>
    <row r="221" spans="1:13">
      <c r="A221" s="15">
        <v>217</v>
      </c>
      <c r="B221" s="26">
        <v>45778</v>
      </c>
      <c r="C221" s="4" t="s">
        <v>224</v>
      </c>
      <c r="D221" s="27" t="s">
        <v>589</v>
      </c>
      <c r="E221" s="27" t="s">
        <v>590</v>
      </c>
      <c r="F221" s="27" t="s">
        <v>591</v>
      </c>
      <c r="G221" s="27" t="s">
        <v>174</v>
      </c>
      <c r="H221" s="28">
        <v>5</v>
      </c>
      <c r="I221" s="34" t="s">
        <v>564</v>
      </c>
      <c r="J221" s="28">
        <v>23</v>
      </c>
      <c r="K221" s="27">
        <v>115</v>
      </c>
      <c r="L221" s="27" t="s">
        <v>263</v>
      </c>
      <c r="M221" s="27"/>
    </row>
    <row r="222" ht="24" spans="1:13">
      <c r="A222" s="15">
        <v>218</v>
      </c>
      <c r="B222" s="26">
        <v>45778</v>
      </c>
      <c r="C222" s="4" t="s">
        <v>224</v>
      </c>
      <c r="D222" s="27" t="s">
        <v>592</v>
      </c>
      <c r="E222" s="27" t="s">
        <v>593</v>
      </c>
      <c r="F222" s="27" t="s">
        <v>434</v>
      </c>
      <c r="G222" s="27" t="s">
        <v>19</v>
      </c>
      <c r="H222" s="28">
        <v>2</v>
      </c>
      <c r="I222" s="34" t="s">
        <v>564</v>
      </c>
      <c r="J222" s="28">
        <v>112</v>
      </c>
      <c r="K222" s="27">
        <v>224</v>
      </c>
      <c r="L222" s="27" t="s">
        <v>263</v>
      </c>
      <c r="M222" s="27" t="s">
        <v>594</v>
      </c>
    </row>
    <row r="223" spans="1:13">
      <c r="A223" s="15">
        <v>219</v>
      </c>
      <c r="B223" s="26">
        <v>45778</v>
      </c>
      <c r="C223" s="4" t="s">
        <v>224</v>
      </c>
      <c r="D223" s="27" t="s">
        <v>595</v>
      </c>
      <c r="E223" s="27" t="s">
        <v>596</v>
      </c>
      <c r="F223" s="27" t="s">
        <v>597</v>
      </c>
      <c r="G223" s="27" t="s">
        <v>112</v>
      </c>
      <c r="H223" s="28">
        <v>1</v>
      </c>
      <c r="I223" s="34" t="s">
        <v>564</v>
      </c>
      <c r="J223" s="28">
        <v>1395</v>
      </c>
      <c r="K223" s="27">
        <v>1395</v>
      </c>
      <c r="L223" s="27" t="s">
        <v>263</v>
      </c>
      <c r="M223" s="27" t="s">
        <v>598</v>
      </c>
    </row>
    <row r="224" spans="1:13">
      <c r="A224" s="15">
        <v>220</v>
      </c>
      <c r="B224" s="26">
        <v>45778</v>
      </c>
      <c r="C224" s="4" t="s">
        <v>224</v>
      </c>
      <c r="D224" s="27" t="s">
        <v>576</v>
      </c>
      <c r="E224" s="27" t="s">
        <v>577</v>
      </c>
      <c r="F224" s="27" t="s">
        <v>573</v>
      </c>
      <c r="G224" s="27" t="s">
        <v>174</v>
      </c>
      <c r="H224" s="28">
        <v>5</v>
      </c>
      <c r="I224" s="34" t="s">
        <v>564</v>
      </c>
      <c r="J224" s="28">
        <v>11</v>
      </c>
      <c r="K224" s="27">
        <v>55</v>
      </c>
      <c r="L224" s="27" t="s">
        <v>156</v>
      </c>
      <c r="M224" s="27"/>
    </row>
    <row r="225" spans="1:13">
      <c r="A225" s="15">
        <v>221</v>
      </c>
      <c r="B225" s="26">
        <v>45778</v>
      </c>
      <c r="C225" s="4" t="s">
        <v>224</v>
      </c>
      <c r="D225" s="27" t="s">
        <v>576</v>
      </c>
      <c r="E225" s="27" t="s">
        <v>577</v>
      </c>
      <c r="F225" s="27" t="s">
        <v>573</v>
      </c>
      <c r="G225" s="27" t="s">
        <v>174</v>
      </c>
      <c r="H225" s="28">
        <v>10</v>
      </c>
      <c r="I225" s="34" t="s">
        <v>564</v>
      </c>
      <c r="J225" s="28">
        <v>19</v>
      </c>
      <c r="K225" s="27">
        <v>190</v>
      </c>
      <c r="L225" s="27" t="s">
        <v>524</v>
      </c>
      <c r="M225" s="27" t="s">
        <v>599</v>
      </c>
    </row>
    <row r="226" spans="1:13">
      <c r="A226" s="15">
        <v>222</v>
      </c>
      <c r="B226" s="26">
        <v>45778</v>
      </c>
      <c r="C226" s="4" t="s">
        <v>224</v>
      </c>
      <c r="D226" s="27" t="s">
        <v>600</v>
      </c>
      <c r="E226" s="27" t="s">
        <v>601</v>
      </c>
      <c r="F226" s="27" t="s">
        <v>434</v>
      </c>
      <c r="G226" s="27" t="s">
        <v>19</v>
      </c>
      <c r="H226" s="28">
        <v>10</v>
      </c>
      <c r="I226" s="34" t="s">
        <v>564</v>
      </c>
      <c r="J226" s="28">
        <v>51</v>
      </c>
      <c r="K226" s="27">
        <v>510</v>
      </c>
      <c r="L226" s="27" t="s">
        <v>497</v>
      </c>
      <c r="M226" s="27"/>
    </row>
    <row r="227" spans="1:13">
      <c r="A227" s="15">
        <v>223</v>
      </c>
      <c r="B227" s="26">
        <v>45778</v>
      </c>
      <c r="C227" s="4" t="s">
        <v>224</v>
      </c>
      <c r="D227" s="27" t="s">
        <v>602</v>
      </c>
      <c r="E227" s="27" t="s">
        <v>603</v>
      </c>
      <c r="F227" s="27" t="s">
        <v>434</v>
      </c>
      <c r="G227" s="27" t="s">
        <v>19</v>
      </c>
      <c r="H227" s="28">
        <v>10</v>
      </c>
      <c r="I227" s="34" t="s">
        <v>564</v>
      </c>
      <c r="J227" s="28">
        <v>18</v>
      </c>
      <c r="K227" s="27">
        <v>180</v>
      </c>
      <c r="L227" s="27" t="s">
        <v>497</v>
      </c>
      <c r="M227" s="27"/>
    </row>
    <row r="228" spans="1:13">
      <c r="A228" s="15">
        <v>224</v>
      </c>
      <c r="B228" s="26">
        <v>45778</v>
      </c>
      <c r="C228" s="4" t="s">
        <v>224</v>
      </c>
      <c r="D228" s="27" t="s">
        <v>600</v>
      </c>
      <c r="E228" s="27" t="s">
        <v>604</v>
      </c>
      <c r="F228" s="27" t="s">
        <v>434</v>
      </c>
      <c r="G228" s="27" t="s">
        <v>19</v>
      </c>
      <c r="H228" s="28">
        <v>10</v>
      </c>
      <c r="I228" s="34" t="s">
        <v>564</v>
      </c>
      <c r="J228" s="28">
        <v>48</v>
      </c>
      <c r="K228" s="27">
        <v>480</v>
      </c>
      <c r="L228" s="27" t="s">
        <v>497</v>
      </c>
      <c r="M228" s="27"/>
    </row>
    <row r="229" spans="1:13">
      <c r="A229" s="15">
        <v>225</v>
      </c>
      <c r="B229" s="26">
        <v>45778</v>
      </c>
      <c r="C229" s="4" t="s">
        <v>224</v>
      </c>
      <c r="D229" s="27" t="s">
        <v>602</v>
      </c>
      <c r="E229" s="27" t="s">
        <v>605</v>
      </c>
      <c r="F229" s="27" t="s">
        <v>434</v>
      </c>
      <c r="G229" s="27" t="s">
        <v>19</v>
      </c>
      <c r="H229" s="28">
        <v>10</v>
      </c>
      <c r="I229" s="34" t="s">
        <v>564</v>
      </c>
      <c r="J229" s="28">
        <v>16</v>
      </c>
      <c r="K229" s="27">
        <v>160</v>
      </c>
      <c r="L229" s="27" t="s">
        <v>497</v>
      </c>
      <c r="M229" s="27"/>
    </row>
    <row r="230" spans="1:13">
      <c r="A230" s="15">
        <v>226</v>
      </c>
      <c r="B230" s="26">
        <v>45778</v>
      </c>
      <c r="C230" s="4" t="s">
        <v>224</v>
      </c>
      <c r="D230" s="27" t="s">
        <v>606</v>
      </c>
      <c r="E230" s="27" t="s">
        <v>607</v>
      </c>
      <c r="F230" s="27" t="s">
        <v>573</v>
      </c>
      <c r="G230" s="27" t="s">
        <v>19</v>
      </c>
      <c r="H230" s="28">
        <v>5</v>
      </c>
      <c r="I230" s="34" t="s">
        <v>564</v>
      </c>
      <c r="J230" s="49">
        <v>6.6</v>
      </c>
      <c r="K230" s="27">
        <v>33</v>
      </c>
      <c r="L230" s="27" t="s">
        <v>156</v>
      </c>
      <c r="M230" s="27"/>
    </row>
    <row r="231" spans="1:13">
      <c r="A231" s="15">
        <v>227</v>
      </c>
      <c r="B231" s="26">
        <v>45778</v>
      </c>
      <c r="C231" s="4" t="s">
        <v>224</v>
      </c>
      <c r="D231" s="27" t="s">
        <v>608</v>
      </c>
      <c r="E231" s="27" t="s">
        <v>609</v>
      </c>
      <c r="F231" s="27"/>
      <c r="G231" s="27" t="s">
        <v>610</v>
      </c>
      <c r="H231" s="28">
        <v>10</v>
      </c>
      <c r="I231" s="34" t="s">
        <v>564</v>
      </c>
      <c r="J231" s="49">
        <v>8.8</v>
      </c>
      <c r="K231" s="27">
        <v>88</v>
      </c>
      <c r="L231" s="27" t="s">
        <v>263</v>
      </c>
      <c r="M231" s="27" t="s">
        <v>611</v>
      </c>
    </row>
    <row r="232" spans="1:13">
      <c r="A232" s="15">
        <v>228</v>
      </c>
      <c r="B232" s="26">
        <v>45778</v>
      </c>
      <c r="C232" s="4" t="s">
        <v>224</v>
      </c>
      <c r="D232" s="27" t="s">
        <v>612</v>
      </c>
      <c r="E232" s="27" t="s">
        <v>176</v>
      </c>
      <c r="F232" s="27"/>
      <c r="G232" s="27" t="s">
        <v>50</v>
      </c>
      <c r="H232" s="28">
        <v>5</v>
      </c>
      <c r="I232" s="34" t="s">
        <v>564</v>
      </c>
      <c r="J232" s="28">
        <v>88</v>
      </c>
      <c r="K232" s="27">
        <v>440</v>
      </c>
      <c r="L232" s="27" t="s">
        <v>263</v>
      </c>
      <c r="M232" s="27"/>
    </row>
    <row r="233" spans="1:13">
      <c r="A233" s="15">
        <v>229</v>
      </c>
      <c r="B233" s="26">
        <v>45778</v>
      </c>
      <c r="C233" s="4" t="s">
        <v>224</v>
      </c>
      <c r="D233" s="27" t="s">
        <v>613</v>
      </c>
      <c r="E233" s="27"/>
      <c r="F233" s="27"/>
      <c r="G233" s="27" t="s">
        <v>174</v>
      </c>
      <c r="H233" s="28">
        <v>2</v>
      </c>
      <c r="I233" s="34" t="s">
        <v>564</v>
      </c>
      <c r="J233" s="49">
        <v>12.5</v>
      </c>
      <c r="K233" s="27">
        <v>25</v>
      </c>
      <c r="L233" s="27" t="s">
        <v>214</v>
      </c>
      <c r="M233" s="27"/>
    </row>
    <row r="234" spans="1:13">
      <c r="A234" s="15">
        <v>230</v>
      </c>
      <c r="B234" s="26">
        <v>45778</v>
      </c>
      <c r="C234" s="4" t="s">
        <v>224</v>
      </c>
      <c r="D234" s="27" t="s">
        <v>580</v>
      </c>
      <c r="E234" s="27"/>
      <c r="F234" s="27"/>
      <c r="G234" s="27" t="s">
        <v>174</v>
      </c>
      <c r="H234" s="28">
        <v>2</v>
      </c>
      <c r="I234" s="34" t="s">
        <v>564</v>
      </c>
      <c r="J234" s="28">
        <v>14</v>
      </c>
      <c r="K234" s="27">
        <v>28</v>
      </c>
      <c r="L234" s="27" t="s">
        <v>214</v>
      </c>
      <c r="M234" s="27"/>
    </row>
    <row r="235" spans="1:13">
      <c r="A235" s="15">
        <v>231</v>
      </c>
      <c r="B235" s="26">
        <v>45778</v>
      </c>
      <c r="C235" s="4" t="s">
        <v>224</v>
      </c>
      <c r="D235" s="27" t="s">
        <v>614</v>
      </c>
      <c r="E235" s="27" t="s">
        <v>615</v>
      </c>
      <c r="F235" s="27"/>
      <c r="G235" s="27" t="s">
        <v>112</v>
      </c>
      <c r="H235" s="28">
        <v>1</v>
      </c>
      <c r="I235" s="34" t="s">
        <v>564</v>
      </c>
      <c r="J235" s="28">
        <v>220</v>
      </c>
      <c r="K235" s="27">
        <v>220</v>
      </c>
      <c r="L235" s="27" t="s">
        <v>282</v>
      </c>
      <c r="M235" s="27"/>
    </row>
    <row r="236" spans="1:13">
      <c r="A236" s="15">
        <v>232</v>
      </c>
      <c r="B236" s="26">
        <v>45778</v>
      </c>
      <c r="C236" s="4" t="s">
        <v>224</v>
      </c>
      <c r="D236" s="27" t="s">
        <v>616</v>
      </c>
      <c r="E236" s="27" t="s">
        <v>617</v>
      </c>
      <c r="F236" s="27" t="s">
        <v>573</v>
      </c>
      <c r="G236" s="27" t="s">
        <v>50</v>
      </c>
      <c r="H236" s="28">
        <v>1</v>
      </c>
      <c r="I236" s="34" t="s">
        <v>564</v>
      </c>
      <c r="J236" s="28">
        <v>66</v>
      </c>
      <c r="K236" s="27">
        <v>66</v>
      </c>
      <c r="L236" s="27" t="s">
        <v>156</v>
      </c>
      <c r="M236" s="27"/>
    </row>
    <row r="237" spans="1:13">
      <c r="A237" s="15">
        <v>233</v>
      </c>
      <c r="B237" s="26">
        <v>45778</v>
      </c>
      <c r="C237" s="4" t="s">
        <v>224</v>
      </c>
      <c r="D237" s="27" t="s">
        <v>618</v>
      </c>
      <c r="E237" s="27"/>
      <c r="F237" s="27"/>
      <c r="G237" s="27" t="s">
        <v>619</v>
      </c>
      <c r="H237" s="28">
        <v>30</v>
      </c>
      <c r="I237" s="34" t="s">
        <v>620</v>
      </c>
      <c r="J237" s="28">
        <v>10</v>
      </c>
      <c r="K237" s="27">
        <v>300</v>
      </c>
      <c r="L237" s="27" t="s">
        <v>565</v>
      </c>
      <c r="M237" s="27" t="s">
        <v>621</v>
      </c>
    </row>
    <row r="238" ht="24" spans="1:13">
      <c r="A238" s="15">
        <v>234</v>
      </c>
      <c r="B238" s="26">
        <v>45778</v>
      </c>
      <c r="C238" s="4" t="s">
        <v>224</v>
      </c>
      <c r="D238" s="27" t="s">
        <v>622</v>
      </c>
      <c r="E238" s="27"/>
      <c r="F238" s="27" t="s">
        <v>623</v>
      </c>
      <c r="G238" s="27" t="s">
        <v>534</v>
      </c>
      <c r="H238" s="28">
        <v>10</v>
      </c>
      <c r="I238" s="34" t="s">
        <v>620</v>
      </c>
      <c r="J238" s="28">
        <v>10</v>
      </c>
      <c r="K238" s="27">
        <v>100</v>
      </c>
      <c r="L238" s="27" t="s">
        <v>497</v>
      </c>
      <c r="M238" s="27" t="s">
        <v>624</v>
      </c>
    </row>
    <row r="239" ht="24" spans="1:13">
      <c r="A239" s="15">
        <v>235</v>
      </c>
      <c r="B239" s="26">
        <v>45778</v>
      </c>
      <c r="C239" s="4" t="s">
        <v>224</v>
      </c>
      <c r="D239" s="27" t="s">
        <v>625</v>
      </c>
      <c r="E239" s="27" t="s">
        <v>626</v>
      </c>
      <c r="F239" s="27" t="s">
        <v>573</v>
      </c>
      <c r="G239" s="27" t="s">
        <v>627</v>
      </c>
      <c r="H239" s="28">
        <v>200</v>
      </c>
      <c r="I239" s="34" t="s">
        <v>620</v>
      </c>
      <c r="J239" s="28">
        <v>1</v>
      </c>
      <c r="K239" s="27">
        <v>200</v>
      </c>
      <c r="L239" s="27" t="s">
        <v>501</v>
      </c>
      <c r="M239" s="27" t="s">
        <v>628</v>
      </c>
    </row>
    <row r="240" ht="24" spans="1:13">
      <c r="A240" s="15">
        <v>236</v>
      </c>
      <c r="B240" s="26">
        <v>45778</v>
      </c>
      <c r="C240" s="4" t="s">
        <v>224</v>
      </c>
      <c r="D240" s="27" t="s">
        <v>629</v>
      </c>
      <c r="E240" s="27"/>
      <c r="F240" s="27"/>
      <c r="G240" s="27" t="s">
        <v>142</v>
      </c>
      <c r="H240" s="28">
        <v>10</v>
      </c>
      <c r="I240" s="34" t="s">
        <v>620</v>
      </c>
      <c r="J240" s="28">
        <v>170</v>
      </c>
      <c r="K240" s="27">
        <v>1700</v>
      </c>
      <c r="L240" s="27" t="s">
        <v>501</v>
      </c>
      <c r="M240" s="27" t="s">
        <v>630</v>
      </c>
    </row>
    <row r="241" spans="1:13">
      <c r="A241" s="15">
        <v>237</v>
      </c>
      <c r="B241" s="26">
        <v>45778</v>
      </c>
      <c r="C241" s="4" t="s">
        <v>224</v>
      </c>
      <c r="D241" s="27" t="s">
        <v>631</v>
      </c>
      <c r="E241" s="27" t="s">
        <v>632</v>
      </c>
      <c r="F241" s="27"/>
      <c r="G241" s="27" t="s">
        <v>19</v>
      </c>
      <c r="H241" s="28">
        <v>10</v>
      </c>
      <c r="I241" s="34" t="s">
        <v>620</v>
      </c>
      <c r="J241" s="28">
        <v>682</v>
      </c>
      <c r="K241" s="27">
        <v>6820</v>
      </c>
      <c r="L241" s="27" t="s">
        <v>501</v>
      </c>
      <c r="M241" s="27"/>
    </row>
    <row r="242" spans="1:13">
      <c r="A242" s="15">
        <v>238</v>
      </c>
      <c r="B242" s="26">
        <v>45778</v>
      </c>
      <c r="C242" s="4" t="s">
        <v>224</v>
      </c>
      <c r="D242" s="27" t="s">
        <v>633</v>
      </c>
      <c r="E242" s="27"/>
      <c r="F242" s="27"/>
      <c r="G242" s="27" t="s">
        <v>142</v>
      </c>
      <c r="H242" s="28">
        <v>5</v>
      </c>
      <c r="I242" s="34" t="s">
        <v>620</v>
      </c>
      <c r="J242" s="28">
        <v>150</v>
      </c>
      <c r="K242" s="27">
        <v>750</v>
      </c>
      <c r="L242" s="27" t="s">
        <v>156</v>
      </c>
      <c r="M242" s="27" t="s">
        <v>634</v>
      </c>
    </row>
    <row r="243" spans="1:13">
      <c r="A243" s="15">
        <v>239</v>
      </c>
      <c r="B243" s="26">
        <v>45778</v>
      </c>
      <c r="C243" s="4" t="s">
        <v>224</v>
      </c>
      <c r="D243" s="27" t="s">
        <v>635</v>
      </c>
      <c r="E243" s="27" t="s">
        <v>636</v>
      </c>
      <c r="F243" s="27"/>
      <c r="G243" s="27" t="s">
        <v>627</v>
      </c>
      <c r="H243" s="28">
        <v>10</v>
      </c>
      <c r="I243" s="34" t="s">
        <v>620</v>
      </c>
      <c r="J243" s="28">
        <v>100</v>
      </c>
      <c r="K243" s="27">
        <v>1000</v>
      </c>
      <c r="L243" s="27" t="s">
        <v>214</v>
      </c>
      <c r="M243" s="27"/>
    </row>
    <row r="244" spans="1:13">
      <c r="A244" s="15">
        <v>240</v>
      </c>
      <c r="B244" s="26">
        <v>45778</v>
      </c>
      <c r="C244" s="4" t="s">
        <v>224</v>
      </c>
      <c r="D244" s="27" t="s">
        <v>637</v>
      </c>
      <c r="E244" s="27"/>
      <c r="F244" s="27"/>
      <c r="G244" s="27" t="s">
        <v>19</v>
      </c>
      <c r="H244" s="28">
        <v>1</v>
      </c>
      <c r="I244" s="34" t="s">
        <v>620</v>
      </c>
      <c r="J244" s="28">
        <v>100</v>
      </c>
      <c r="K244" s="27">
        <v>100</v>
      </c>
      <c r="L244" s="27" t="s">
        <v>214</v>
      </c>
      <c r="M244" s="27"/>
    </row>
    <row r="245" spans="1:13">
      <c r="A245" s="15">
        <v>241</v>
      </c>
      <c r="B245" s="26">
        <v>45778</v>
      </c>
      <c r="C245" s="4" t="s">
        <v>224</v>
      </c>
      <c r="D245" s="27" t="s">
        <v>638</v>
      </c>
      <c r="E245" s="27" t="s">
        <v>639</v>
      </c>
      <c r="F245" s="27"/>
      <c r="G245" s="27" t="s">
        <v>640</v>
      </c>
      <c r="H245" s="28">
        <v>1000</v>
      </c>
      <c r="I245" s="34" t="s">
        <v>620</v>
      </c>
      <c r="J245" s="49">
        <v>1.2</v>
      </c>
      <c r="K245" s="27">
        <v>1200</v>
      </c>
      <c r="L245" s="27" t="s">
        <v>641</v>
      </c>
      <c r="M245" s="27"/>
    </row>
    <row r="246" ht="24" spans="1:13">
      <c r="A246" s="15">
        <v>242</v>
      </c>
      <c r="B246" s="26">
        <v>45778</v>
      </c>
      <c r="C246" s="4" t="s">
        <v>224</v>
      </c>
      <c r="D246" s="27" t="s">
        <v>642</v>
      </c>
      <c r="E246" s="27" t="s">
        <v>643</v>
      </c>
      <c r="F246" s="27"/>
      <c r="G246" s="27" t="s">
        <v>627</v>
      </c>
      <c r="H246" s="28">
        <v>30</v>
      </c>
      <c r="I246" s="34" t="s">
        <v>620</v>
      </c>
      <c r="J246" s="28">
        <v>10</v>
      </c>
      <c r="K246" s="27">
        <v>300</v>
      </c>
      <c r="L246" s="27" t="s">
        <v>263</v>
      </c>
      <c r="M246" s="27" t="s">
        <v>644</v>
      </c>
    </row>
    <row r="247" spans="1:13">
      <c r="A247" s="15">
        <v>243</v>
      </c>
      <c r="B247" s="26">
        <v>45778</v>
      </c>
      <c r="C247" s="4" t="s">
        <v>224</v>
      </c>
      <c r="D247" s="27" t="s">
        <v>645</v>
      </c>
      <c r="E247" s="27" t="s">
        <v>646</v>
      </c>
      <c r="F247" s="27" t="s">
        <v>647</v>
      </c>
      <c r="G247" s="27" t="s">
        <v>148</v>
      </c>
      <c r="H247" s="28">
        <v>600</v>
      </c>
      <c r="I247" s="34" t="s">
        <v>620</v>
      </c>
      <c r="J247" s="49">
        <v>17.5</v>
      </c>
      <c r="K247" s="27">
        <v>10500</v>
      </c>
      <c r="L247" s="27" t="s">
        <v>263</v>
      </c>
      <c r="M247" s="27" t="s">
        <v>648</v>
      </c>
    </row>
    <row r="248" ht="24" spans="1:13">
      <c r="A248" s="15">
        <v>244</v>
      </c>
      <c r="B248" s="26">
        <v>45778</v>
      </c>
      <c r="C248" s="4" t="s">
        <v>224</v>
      </c>
      <c r="D248" s="27" t="s">
        <v>642</v>
      </c>
      <c r="E248" s="27" t="s">
        <v>649</v>
      </c>
      <c r="F248" s="27"/>
      <c r="G248" s="27" t="s">
        <v>627</v>
      </c>
      <c r="H248" s="28">
        <v>30</v>
      </c>
      <c r="I248" s="34" t="s">
        <v>620</v>
      </c>
      <c r="J248" s="28">
        <v>10</v>
      </c>
      <c r="K248" s="27">
        <v>300</v>
      </c>
      <c r="L248" s="27" t="s">
        <v>263</v>
      </c>
      <c r="M248" s="27" t="s">
        <v>644</v>
      </c>
    </row>
    <row r="249" ht="24" spans="1:13">
      <c r="A249" s="15">
        <v>245</v>
      </c>
      <c r="B249" s="26">
        <v>45778</v>
      </c>
      <c r="C249" s="4" t="s">
        <v>224</v>
      </c>
      <c r="D249" s="27" t="s">
        <v>642</v>
      </c>
      <c r="E249" s="27" t="s">
        <v>650</v>
      </c>
      <c r="F249" s="27"/>
      <c r="G249" s="27" t="s">
        <v>627</v>
      </c>
      <c r="H249" s="28">
        <v>30</v>
      </c>
      <c r="I249" s="34" t="s">
        <v>620</v>
      </c>
      <c r="J249" s="28">
        <v>10</v>
      </c>
      <c r="K249" s="27">
        <v>300</v>
      </c>
      <c r="L249" s="27" t="s">
        <v>263</v>
      </c>
      <c r="M249" s="27" t="s">
        <v>644</v>
      </c>
    </row>
    <row r="250" ht="24" spans="1:13">
      <c r="A250" s="15">
        <v>246</v>
      </c>
      <c r="B250" s="26">
        <v>45778</v>
      </c>
      <c r="C250" s="4" t="s">
        <v>224</v>
      </c>
      <c r="D250" s="27" t="s">
        <v>651</v>
      </c>
      <c r="E250" s="27"/>
      <c r="F250" s="27"/>
      <c r="G250" s="27" t="s">
        <v>19</v>
      </c>
      <c r="H250" s="28">
        <v>8</v>
      </c>
      <c r="I250" s="34" t="s">
        <v>620</v>
      </c>
      <c r="J250" s="28">
        <v>250</v>
      </c>
      <c r="K250" s="27">
        <v>2000</v>
      </c>
      <c r="L250" s="27" t="s">
        <v>263</v>
      </c>
      <c r="M250" s="27" t="s">
        <v>652</v>
      </c>
    </row>
    <row r="251" spans="1:13">
      <c r="A251" s="15">
        <v>247</v>
      </c>
      <c r="B251" s="26">
        <v>45778</v>
      </c>
      <c r="C251" s="4" t="s">
        <v>224</v>
      </c>
      <c r="D251" s="27" t="s">
        <v>653</v>
      </c>
      <c r="E251" s="27" t="s">
        <v>654</v>
      </c>
      <c r="F251" s="27"/>
      <c r="G251" s="27" t="s">
        <v>627</v>
      </c>
      <c r="H251" s="28">
        <v>20</v>
      </c>
      <c r="I251" s="34" t="s">
        <v>620</v>
      </c>
      <c r="J251" s="28">
        <v>5</v>
      </c>
      <c r="K251" s="27">
        <v>100</v>
      </c>
      <c r="L251" s="27" t="s">
        <v>263</v>
      </c>
      <c r="M251" s="27"/>
    </row>
    <row r="252" spans="1:13">
      <c r="A252" s="15">
        <v>248</v>
      </c>
      <c r="B252" s="26">
        <v>45778</v>
      </c>
      <c r="C252" s="4" t="s">
        <v>224</v>
      </c>
      <c r="D252" s="27" t="s">
        <v>655</v>
      </c>
      <c r="E252" s="27" t="s">
        <v>656</v>
      </c>
      <c r="F252" s="27"/>
      <c r="G252" s="27" t="s">
        <v>19</v>
      </c>
      <c r="H252" s="28">
        <v>20</v>
      </c>
      <c r="I252" s="34" t="s">
        <v>620</v>
      </c>
      <c r="J252" s="28">
        <v>10</v>
      </c>
      <c r="K252" s="27">
        <v>200</v>
      </c>
      <c r="L252" s="27" t="s">
        <v>263</v>
      </c>
      <c r="M252" s="27" t="s">
        <v>657</v>
      </c>
    </row>
    <row r="253" ht="24" spans="1:13">
      <c r="A253" s="15">
        <v>249</v>
      </c>
      <c r="B253" s="26">
        <v>45778</v>
      </c>
      <c r="C253" s="4" t="s">
        <v>224</v>
      </c>
      <c r="D253" s="27" t="s">
        <v>658</v>
      </c>
      <c r="E253" s="27"/>
      <c r="F253" s="27"/>
      <c r="G253" s="27" t="s">
        <v>463</v>
      </c>
      <c r="H253" s="28">
        <v>2</v>
      </c>
      <c r="I253" s="34" t="s">
        <v>620</v>
      </c>
      <c r="J253" s="28">
        <v>700</v>
      </c>
      <c r="K253" s="27">
        <v>1400</v>
      </c>
      <c r="L253" s="27" t="s">
        <v>138</v>
      </c>
      <c r="M253" s="27" t="s">
        <v>659</v>
      </c>
    </row>
    <row r="254" spans="1:13">
      <c r="A254" s="15">
        <v>250</v>
      </c>
      <c r="B254" s="26">
        <v>45778</v>
      </c>
      <c r="C254" s="4" t="s">
        <v>224</v>
      </c>
      <c r="D254" s="27" t="s">
        <v>660</v>
      </c>
      <c r="E254" s="27" t="s">
        <v>661</v>
      </c>
      <c r="F254" s="27"/>
      <c r="G254" s="27" t="s">
        <v>19</v>
      </c>
      <c r="H254" s="28">
        <v>50</v>
      </c>
      <c r="I254" s="34" t="s">
        <v>620</v>
      </c>
      <c r="J254" s="28">
        <v>55</v>
      </c>
      <c r="K254" s="27">
        <v>2750</v>
      </c>
      <c r="L254" s="27" t="s">
        <v>138</v>
      </c>
      <c r="M254" s="27" t="s">
        <v>662</v>
      </c>
    </row>
    <row r="255" spans="1:13">
      <c r="A255" s="15">
        <v>251</v>
      </c>
      <c r="B255" s="26">
        <v>45778</v>
      </c>
      <c r="C255" s="4" t="s">
        <v>224</v>
      </c>
      <c r="D255" s="27" t="s">
        <v>663</v>
      </c>
      <c r="E255" s="27"/>
      <c r="F255" s="27" t="s">
        <v>573</v>
      </c>
      <c r="G255" s="27" t="s">
        <v>174</v>
      </c>
      <c r="H255" s="28">
        <v>40</v>
      </c>
      <c r="I255" s="34" t="s">
        <v>620</v>
      </c>
      <c r="J255" s="28">
        <v>5</v>
      </c>
      <c r="K255" s="27">
        <v>200</v>
      </c>
      <c r="L255" s="27" t="s">
        <v>465</v>
      </c>
      <c r="M255" s="27" t="s">
        <v>664</v>
      </c>
    </row>
    <row r="256" spans="1:13">
      <c r="A256" s="15">
        <v>252</v>
      </c>
      <c r="B256" s="26">
        <v>45778</v>
      </c>
      <c r="C256" s="4" t="s">
        <v>224</v>
      </c>
      <c r="D256" s="27" t="s">
        <v>622</v>
      </c>
      <c r="E256" s="27"/>
      <c r="F256" s="27" t="s">
        <v>573</v>
      </c>
      <c r="G256" s="27" t="s">
        <v>534</v>
      </c>
      <c r="H256" s="28">
        <v>80</v>
      </c>
      <c r="I256" s="34" t="s">
        <v>620</v>
      </c>
      <c r="J256" s="28">
        <v>10</v>
      </c>
      <c r="K256" s="27">
        <v>800</v>
      </c>
      <c r="L256" s="27" t="s">
        <v>465</v>
      </c>
      <c r="M256" s="27" t="s">
        <v>665</v>
      </c>
    </row>
    <row r="257" spans="1:13">
      <c r="A257" s="15">
        <v>253</v>
      </c>
      <c r="B257" s="26">
        <v>45778</v>
      </c>
      <c r="C257" s="4" t="s">
        <v>224</v>
      </c>
      <c r="D257" s="27" t="s">
        <v>666</v>
      </c>
      <c r="E257" s="27"/>
      <c r="F257" s="27"/>
      <c r="G257" s="27" t="s">
        <v>619</v>
      </c>
      <c r="H257" s="28">
        <v>120</v>
      </c>
      <c r="I257" s="34" t="s">
        <v>620</v>
      </c>
      <c r="J257" s="28">
        <v>18</v>
      </c>
      <c r="K257" s="27">
        <v>2160</v>
      </c>
      <c r="L257" s="27" t="s">
        <v>465</v>
      </c>
      <c r="M257" s="27"/>
    </row>
    <row r="258" spans="1:13">
      <c r="A258" s="15">
        <v>254</v>
      </c>
      <c r="B258" s="26">
        <v>45778</v>
      </c>
      <c r="C258" s="4" t="s">
        <v>224</v>
      </c>
      <c r="D258" s="27" t="s">
        <v>658</v>
      </c>
      <c r="E258" s="27"/>
      <c r="F258" s="27"/>
      <c r="G258" s="27" t="s">
        <v>463</v>
      </c>
      <c r="H258" s="28">
        <v>1</v>
      </c>
      <c r="I258" s="34" t="s">
        <v>620</v>
      </c>
      <c r="J258" s="28">
        <v>400</v>
      </c>
      <c r="K258" s="27">
        <v>400</v>
      </c>
      <c r="L258" s="27" t="s">
        <v>156</v>
      </c>
      <c r="M258" s="27" t="s">
        <v>667</v>
      </c>
    </row>
    <row r="259" ht="36" spans="1:13">
      <c r="A259" s="15">
        <v>255</v>
      </c>
      <c r="B259" s="26">
        <v>45778</v>
      </c>
      <c r="C259" s="4" t="s">
        <v>224</v>
      </c>
      <c r="D259" s="27" t="s">
        <v>668</v>
      </c>
      <c r="E259" s="27"/>
      <c r="F259" s="27"/>
      <c r="G259" s="27" t="s">
        <v>148</v>
      </c>
      <c r="H259" s="28">
        <v>50</v>
      </c>
      <c r="I259" s="34" t="s">
        <v>620</v>
      </c>
      <c r="J259" s="28">
        <v>20</v>
      </c>
      <c r="K259" s="27">
        <v>1000</v>
      </c>
      <c r="L259" s="27" t="s">
        <v>501</v>
      </c>
      <c r="M259" s="27" t="s">
        <v>669</v>
      </c>
    </row>
    <row r="260" spans="1:13">
      <c r="A260" s="15">
        <v>256</v>
      </c>
      <c r="B260" s="26">
        <v>45778</v>
      </c>
      <c r="C260" s="4" t="s">
        <v>224</v>
      </c>
      <c r="D260" s="27" t="s">
        <v>670</v>
      </c>
      <c r="E260" s="27"/>
      <c r="F260" s="27"/>
      <c r="G260" s="27" t="s">
        <v>19</v>
      </c>
      <c r="H260" s="28">
        <v>5</v>
      </c>
      <c r="I260" s="34" t="s">
        <v>620</v>
      </c>
      <c r="J260" s="28">
        <v>10</v>
      </c>
      <c r="K260" s="27">
        <v>50</v>
      </c>
      <c r="L260" s="27" t="s">
        <v>282</v>
      </c>
      <c r="M260" s="27" t="s">
        <v>671</v>
      </c>
    </row>
    <row r="261" spans="1:13">
      <c r="A261" s="15">
        <v>257</v>
      </c>
      <c r="B261" s="26">
        <v>45778</v>
      </c>
      <c r="C261" s="4" t="s">
        <v>224</v>
      </c>
      <c r="D261" s="27" t="s">
        <v>672</v>
      </c>
      <c r="E261" s="27" t="s">
        <v>673</v>
      </c>
      <c r="F261" s="27"/>
      <c r="G261" s="27" t="s">
        <v>112</v>
      </c>
      <c r="H261" s="28">
        <v>3</v>
      </c>
      <c r="I261" s="34" t="s">
        <v>620</v>
      </c>
      <c r="J261" s="28">
        <v>180</v>
      </c>
      <c r="K261" s="27">
        <v>540</v>
      </c>
      <c r="L261" s="27" t="s">
        <v>156</v>
      </c>
      <c r="M261" s="27" t="s">
        <v>674</v>
      </c>
    </row>
    <row r="262" spans="1:13">
      <c r="A262" s="15">
        <v>258</v>
      </c>
      <c r="B262" s="26">
        <v>45778</v>
      </c>
      <c r="C262" s="4" t="s">
        <v>224</v>
      </c>
      <c r="D262" s="27" t="s">
        <v>675</v>
      </c>
      <c r="E262" s="27" t="s">
        <v>676</v>
      </c>
      <c r="F262" s="27"/>
      <c r="G262" s="27" t="s">
        <v>19</v>
      </c>
      <c r="H262" s="28">
        <v>10</v>
      </c>
      <c r="I262" s="34" t="s">
        <v>620</v>
      </c>
      <c r="J262" s="28">
        <v>950</v>
      </c>
      <c r="K262" s="27">
        <v>9500</v>
      </c>
      <c r="L262" s="27" t="s">
        <v>138</v>
      </c>
      <c r="M262" s="27"/>
    </row>
    <row r="263" spans="1:13">
      <c r="A263" s="15">
        <v>259</v>
      </c>
      <c r="B263" s="26">
        <v>45778</v>
      </c>
      <c r="C263" s="4" t="s">
        <v>224</v>
      </c>
      <c r="D263" s="27" t="s">
        <v>677</v>
      </c>
      <c r="E263" s="27" t="s">
        <v>678</v>
      </c>
      <c r="F263" s="27"/>
      <c r="G263" s="27" t="s">
        <v>679</v>
      </c>
      <c r="H263" s="28">
        <v>1000</v>
      </c>
      <c r="I263" s="34" t="s">
        <v>620</v>
      </c>
      <c r="J263" s="49">
        <v>0.8</v>
      </c>
      <c r="K263" s="27">
        <v>800</v>
      </c>
      <c r="L263" s="27" t="s">
        <v>263</v>
      </c>
      <c r="M263" s="27" t="s">
        <v>680</v>
      </c>
    </row>
    <row r="264" ht="24" spans="1:13">
      <c r="A264" s="15">
        <v>260</v>
      </c>
      <c r="B264" s="26">
        <v>45778</v>
      </c>
      <c r="C264" s="4" t="s">
        <v>224</v>
      </c>
      <c r="D264" s="27" t="s">
        <v>681</v>
      </c>
      <c r="E264" s="27"/>
      <c r="F264" s="27"/>
      <c r="G264" s="27" t="s">
        <v>148</v>
      </c>
      <c r="H264" s="28">
        <v>500</v>
      </c>
      <c r="I264" s="34" t="s">
        <v>247</v>
      </c>
      <c r="J264" s="28">
        <v>27</v>
      </c>
      <c r="K264" s="27">
        <v>13500</v>
      </c>
      <c r="L264" s="27" t="s">
        <v>529</v>
      </c>
      <c r="M264" s="27" t="s">
        <v>682</v>
      </c>
    </row>
    <row r="265" spans="1:13">
      <c r="A265" s="15">
        <v>261</v>
      </c>
      <c r="B265" s="26">
        <v>45778</v>
      </c>
      <c r="C265" s="4" t="s">
        <v>224</v>
      </c>
      <c r="D265" s="27" t="s">
        <v>683</v>
      </c>
      <c r="E265" s="27" t="s">
        <v>684</v>
      </c>
      <c r="F265" s="27"/>
      <c r="G265" s="27" t="s">
        <v>19</v>
      </c>
      <c r="H265" s="28">
        <v>50</v>
      </c>
      <c r="I265" s="34" t="s">
        <v>182</v>
      </c>
      <c r="J265" s="28">
        <v>6</v>
      </c>
      <c r="K265" s="27">
        <v>300</v>
      </c>
      <c r="L265" s="27" t="s">
        <v>263</v>
      </c>
      <c r="M265" s="27"/>
    </row>
    <row r="266" spans="1:13">
      <c r="A266" s="15">
        <v>262</v>
      </c>
      <c r="B266" s="26">
        <v>45778</v>
      </c>
      <c r="C266" s="4" t="s">
        <v>224</v>
      </c>
      <c r="D266" s="27" t="s">
        <v>685</v>
      </c>
      <c r="E266" s="27" t="s">
        <v>170</v>
      </c>
      <c r="F266" s="27"/>
      <c r="G266" s="27" t="s">
        <v>19</v>
      </c>
      <c r="H266" s="28">
        <v>50</v>
      </c>
      <c r="I266" s="34" t="s">
        <v>182</v>
      </c>
      <c r="J266" s="49">
        <v>1.3</v>
      </c>
      <c r="K266" s="27">
        <v>65</v>
      </c>
      <c r="L266" s="27" t="s">
        <v>263</v>
      </c>
      <c r="M266" s="27"/>
    </row>
    <row r="267" spans="1:13">
      <c r="A267" s="15">
        <v>263</v>
      </c>
      <c r="B267" s="26">
        <v>45778</v>
      </c>
      <c r="C267" s="4" t="s">
        <v>224</v>
      </c>
      <c r="D267" s="27" t="s">
        <v>685</v>
      </c>
      <c r="E267" s="27" t="s">
        <v>187</v>
      </c>
      <c r="F267" s="27"/>
      <c r="G267" s="27" t="s">
        <v>19</v>
      </c>
      <c r="H267" s="28">
        <v>100</v>
      </c>
      <c r="I267" s="34" t="s">
        <v>182</v>
      </c>
      <c r="J267" s="49">
        <v>1.5</v>
      </c>
      <c r="K267" s="27">
        <v>150</v>
      </c>
      <c r="L267" s="27" t="s">
        <v>263</v>
      </c>
      <c r="M267" s="27"/>
    </row>
    <row r="268" spans="1:13">
      <c r="A268" s="15">
        <v>264</v>
      </c>
      <c r="B268" s="26">
        <v>45778</v>
      </c>
      <c r="C268" s="4" t="s">
        <v>224</v>
      </c>
      <c r="D268" s="27" t="s">
        <v>686</v>
      </c>
      <c r="E268" s="27" t="s">
        <v>170</v>
      </c>
      <c r="F268" s="27"/>
      <c r="G268" s="27" t="s">
        <v>19</v>
      </c>
      <c r="H268" s="28">
        <v>50</v>
      </c>
      <c r="I268" s="34" t="s">
        <v>182</v>
      </c>
      <c r="J268" s="49">
        <v>1.5</v>
      </c>
      <c r="K268" s="27">
        <v>75</v>
      </c>
      <c r="L268" s="27" t="s">
        <v>263</v>
      </c>
      <c r="M268" s="27"/>
    </row>
    <row r="269" spans="1:13">
      <c r="A269" s="15">
        <v>265</v>
      </c>
      <c r="B269" s="26">
        <v>45778</v>
      </c>
      <c r="C269" s="4" t="s">
        <v>224</v>
      </c>
      <c r="D269" s="27" t="s">
        <v>686</v>
      </c>
      <c r="E269" s="27" t="s">
        <v>187</v>
      </c>
      <c r="F269" s="27"/>
      <c r="G269" s="27" t="s">
        <v>19</v>
      </c>
      <c r="H269" s="28">
        <v>100</v>
      </c>
      <c r="I269" s="34" t="s">
        <v>182</v>
      </c>
      <c r="J269" s="49">
        <v>1.8</v>
      </c>
      <c r="K269" s="27">
        <v>180</v>
      </c>
      <c r="L269" s="27" t="s">
        <v>263</v>
      </c>
      <c r="M269" s="27"/>
    </row>
    <row r="270" spans="1:13">
      <c r="A270" s="15">
        <v>266</v>
      </c>
      <c r="B270" s="26">
        <v>45778</v>
      </c>
      <c r="C270" s="4" t="s">
        <v>224</v>
      </c>
      <c r="D270" s="27" t="s">
        <v>686</v>
      </c>
      <c r="E270" s="27" t="s">
        <v>684</v>
      </c>
      <c r="F270" s="27"/>
      <c r="G270" s="27" t="s">
        <v>19</v>
      </c>
      <c r="H270" s="28">
        <v>30</v>
      </c>
      <c r="I270" s="34" t="s">
        <v>182</v>
      </c>
      <c r="J270" s="28">
        <v>9</v>
      </c>
      <c r="K270" s="27">
        <v>270</v>
      </c>
      <c r="L270" s="27" t="s">
        <v>263</v>
      </c>
      <c r="M270" s="27" t="s">
        <v>687</v>
      </c>
    </row>
    <row r="271" ht="36" spans="1:13">
      <c r="A271" s="15">
        <v>267</v>
      </c>
      <c r="B271" s="26">
        <v>45778</v>
      </c>
      <c r="C271" s="4" t="s">
        <v>224</v>
      </c>
      <c r="D271" s="27" t="s">
        <v>688</v>
      </c>
      <c r="E271" s="27" t="s">
        <v>689</v>
      </c>
      <c r="F271" s="27" t="s">
        <v>690</v>
      </c>
      <c r="G271" s="27" t="s">
        <v>19</v>
      </c>
      <c r="H271" s="28">
        <v>2</v>
      </c>
      <c r="I271" s="34" t="s">
        <v>182</v>
      </c>
      <c r="J271" s="28">
        <v>40</v>
      </c>
      <c r="K271" s="27">
        <v>80</v>
      </c>
      <c r="L271" s="27" t="s">
        <v>156</v>
      </c>
      <c r="M271" s="27" t="s">
        <v>691</v>
      </c>
    </row>
    <row r="272" spans="1:13">
      <c r="A272" s="15">
        <v>268</v>
      </c>
      <c r="B272" s="26">
        <v>45778</v>
      </c>
      <c r="C272" s="4" t="s">
        <v>224</v>
      </c>
      <c r="D272" s="27" t="s">
        <v>692</v>
      </c>
      <c r="E272" s="27"/>
      <c r="F272" s="27"/>
      <c r="G272" s="27" t="s">
        <v>693</v>
      </c>
      <c r="H272" s="28">
        <v>6</v>
      </c>
      <c r="I272" s="34" t="s">
        <v>210</v>
      </c>
      <c r="J272" s="28">
        <v>1350</v>
      </c>
      <c r="K272" s="27">
        <v>8100</v>
      </c>
      <c r="L272" s="27" t="s">
        <v>529</v>
      </c>
      <c r="M272" s="27" t="s">
        <v>694</v>
      </c>
    </row>
    <row r="273" spans="1:13">
      <c r="A273" s="15">
        <v>269</v>
      </c>
      <c r="B273" s="26">
        <v>45778</v>
      </c>
      <c r="C273" s="4" t="s">
        <v>224</v>
      </c>
      <c r="D273" s="27" t="s">
        <v>695</v>
      </c>
      <c r="E273" s="27" t="s">
        <v>696</v>
      </c>
      <c r="F273" s="27"/>
      <c r="G273" s="27" t="s">
        <v>619</v>
      </c>
      <c r="H273" s="28">
        <v>1</v>
      </c>
      <c r="I273" s="34" t="s">
        <v>697</v>
      </c>
      <c r="J273" s="28">
        <v>940</v>
      </c>
      <c r="K273" s="27">
        <v>940</v>
      </c>
      <c r="L273" s="27" t="s">
        <v>138</v>
      </c>
      <c r="M273" s="27" t="s">
        <v>698</v>
      </c>
    </row>
    <row r="274" ht="24" spans="1:13">
      <c r="A274" s="15">
        <v>270</v>
      </c>
      <c r="B274" s="26">
        <v>45778</v>
      </c>
      <c r="C274" s="4" t="s">
        <v>224</v>
      </c>
      <c r="D274" s="27" t="s">
        <v>699</v>
      </c>
      <c r="E274" s="27"/>
      <c r="F274" s="27"/>
      <c r="G274" s="27" t="s">
        <v>619</v>
      </c>
      <c r="H274" s="28">
        <v>1</v>
      </c>
      <c r="I274" s="34" t="s">
        <v>697</v>
      </c>
      <c r="J274" s="28">
        <v>930</v>
      </c>
      <c r="K274" s="27">
        <v>930</v>
      </c>
      <c r="L274" s="27" t="s">
        <v>138</v>
      </c>
      <c r="M274" s="27" t="s">
        <v>700</v>
      </c>
    </row>
    <row r="275" spans="1:13">
      <c r="A275" s="15">
        <v>271</v>
      </c>
      <c r="B275" s="26">
        <v>45778</v>
      </c>
      <c r="C275" s="4" t="s">
        <v>224</v>
      </c>
      <c r="D275" s="27" t="s">
        <v>701</v>
      </c>
      <c r="E275" s="27" t="s">
        <v>702</v>
      </c>
      <c r="F275" s="27"/>
      <c r="G275" s="27" t="s">
        <v>19</v>
      </c>
      <c r="H275" s="28">
        <v>200</v>
      </c>
      <c r="I275" s="34" t="s">
        <v>133</v>
      </c>
      <c r="J275" s="28">
        <v>1</v>
      </c>
      <c r="K275" s="27">
        <v>200</v>
      </c>
      <c r="L275" s="27" t="s">
        <v>703</v>
      </c>
      <c r="M275" s="27"/>
    </row>
    <row r="276" spans="1:13">
      <c r="A276" s="15">
        <v>272</v>
      </c>
      <c r="B276" s="26">
        <v>45778</v>
      </c>
      <c r="C276" s="4" t="s">
        <v>224</v>
      </c>
      <c r="D276" s="27" t="s">
        <v>704</v>
      </c>
      <c r="E276" s="27" t="s">
        <v>98</v>
      </c>
      <c r="F276" s="27"/>
      <c r="G276" s="27" t="s">
        <v>19</v>
      </c>
      <c r="H276" s="28">
        <v>200</v>
      </c>
      <c r="I276" s="34" t="s">
        <v>133</v>
      </c>
      <c r="J276" s="71">
        <v>0.96</v>
      </c>
      <c r="K276" s="27">
        <v>192</v>
      </c>
      <c r="L276" s="27" t="s">
        <v>703</v>
      </c>
      <c r="M276" s="27" t="s">
        <v>195</v>
      </c>
    </row>
    <row r="277" spans="1:13">
      <c r="A277" s="15">
        <v>273</v>
      </c>
      <c r="B277" s="26">
        <v>45778</v>
      </c>
      <c r="C277" s="4" t="s">
        <v>224</v>
      </c>
      <c r="D277" s="27" t="s">
        <v>704</v>
      </c>
      <c r="E277" s="27" t="s">
        <v>705</v>
      </c>
      <c r="F277" s="27"/>
      <c r="G277" s="27" t="s">
        <v>19</v>
      </c>
      <c r="H277" s="28">
        <v>200</v>
      </c>
      <c r="I277" s="34" t="s">
        <v>133</v>
      </c>
      <c r="J277" s="71">
        <v>1.14</v>
      </c>
      <c r="K277" s="27">
        <v>228</v>
      </c>
      <c r="L277" s="27" t="s">
        <v>703</v>
      </c>
      <c r="M277" s="27" t="s">
        <v>195</v>
      </c>
    </row>
    <row r="278" spans="1:13">
      <c r="A278" s="15">
        <v>274</v>
      </c>
      <c r="B278" s="26">
        <v>45778</v>
      </c>
      <c r="C278" s="4" t="s">
        <v>224</v>
      </c>
      <c r="D278" s="27" t="s">
        <v>704</v>
      </c>
      <c r="E278" s="27" t="s">
        <v>706</v>
      </c>
      <c r="F278" s="27"/>
      <c r="G278" s="27" t="s">
        <v>19</v>
      </c>
      <c r="H278" s="28">
        <v>200</v>
      </c>
      <c r="I278" s="34" t="s">
        <v>133</v>
      </c>
      <c r="J278" s="49">
        <v>0.2</v>
      </c>
      <c r="K278" s="27">
        <v>40</v>
      </c>
      <c r="L278" s="27" t="s">
        <v>703</v>
      </c>
      <c r="M278" s="27" t="s">
        <v>707</v>
      </c>
    </row>
    <row r="279" spans="1:13">
      <c r="A279" s="15">
        <v>275</v>
      </c>
      <c r="B279" s="26">
        <v>45778</v>
      </c>
      <c r="C279" s="4" t="s">
        <v>224</v>
      </c>
      <c r="D279" s="27" t="s">
        <v>704</v>
      </c>
      <c r="E279" s="27" t="s">
        <v>708</v>
      </c>
      <c r="F279" s="27"/>
      <c r="G279" s="27" t="s">
        <v>19</v>
      </c>
      <c r="H279" s="28">
        <v>100</v>
      </c>
      <c r="I279" s="34" t="s">
        <v>133</v>
      </c>
      <c r="J279" s="49">
        <v>0.2</v>
      </c>
      <c r="K279" s="27">
        <v>20</v>
      </c>
      <c r="L279" s="27" t="s">
        <v>703</v>
      </c>
      <c r="M279" s="27" t="s">
        <v>709</v>
      </c>
    </row>
    <row r="280" spans="1:13">
      <c r="A280" s="15">
        <v>276</v>
      </c>
      <c r="B280" s="26">
        <v>45778</v>
      </c>
      <c r="C280" s="4" t="s">
        <v>224</v>
      </c>
      <c r="D280" s="27" t="s">
        <v>710</v>
      </c>
      <c r="E280" s="28">
        <v>20</v>
      </c>
      <c r="F280" s="27"/>
      <c r="G280" s="27" t="s">
        <v>19</v>
      </c>
      <c r="H280" s="28">
        <v>50</v>
      </c>
      <c r="I280" s="34" t="s">
        <v>133</v>
      </c>
      <c r="J280" s="49">
        <v>0.2</v>
      </c>
      <c r="K280" s="27">
        <v>10</v>
      </c>
      <c r="L280" s="27" t="s">
        <v>569</v>
      </c>
      <c r="M280" s="27"/>
    </row>
    <row r="281" spans="1:13">
      <c r="A281" s="15">
        <v>277</v>
      </c>
      <c r="B281" s="26">
        <v>45778</v>
      </c>
      <c r="C281" s="4" t="s">
        <v>224</v>
      </c>
      <c r="D281" s="27" t="s">
        <v>196</v>
      </c>
      <c r="E281" s="27" t="s">
        <v>711</v>
      </c>
      <c r="F281" s="27"/>
      <c r="G281" s="27" t="s">
        <v>19</v>
      </c>
      <c r="H281" s="28">
        <v>1000</v>
      </c>
      <c r="I281" s="34" t="s">
        <v>133</v>
      </c>
      <c r="J281" s="49">
        <v>0.1</v>
      </c>
      <c r="K281" s="27">
        <v>100</v>
      </c>
      <c r="L281" s="27" t="s">
        <v>569</v>
      </c>
      <c r="M281" s="27"/>
    </row>
    <row r="282" spans="1:13">
      <c r="A282" s="15">
        <v>278</v>
      </c>
      <c r="B282" s="26">
        <v>45778</v>
      </c>
      <c r="C282" s="4" t="s">
        <v>224</v>
      </c>
      <c r="D282" s="27" t="s">
        <v>196</v>
      </c>
      <c r="E282" s="27" t="s">
        <v>712</v>
      </c>
      <c r="F282" s="27"/>
      <c r="G282" s="27" t="s">
        <v>19</v>
      </c>
      <c r="H282" s="28">
        <v>1000</v>
      </c>
      <c r="I282" s="34" t="s">
        <v>133</v>
      </c>
      <c r="J282" s="71">
        <v>0.12</v>
      </c>
      <c r="K282" s="27">
        <v>120</v>
      </c>
      <c r="L282" s="27" t="s">
        <v>569</v>
      </c>
      <c r="M282" s="27"/>
    </row>
    <row r="283" spans="1:13">
      <c r="A283" s="15">
        <v>279</v>
      </c>
      <c r="B283" s="26">
        <v>45778</v>
      </c>
      <c r="C283" s="4" t="s">
        <v>224</v>
      </c>
      <c r="D283" s="27" t="s">
        <v>196</v>
      </c>
      <c r="E283" s="27" t="s">
        <v>713</v>
      </c>
      <c r="F283" s="27"/>
      <c r="G283" s="27" t="s">
        <v>19</v>
      </c>
      <c r="H283" s="28">
        <v>100</v>
      </c>
      <c r="I283" s="34" t="s">
        <v>133</v>
      </c>
      <c r="J283" s="71">
        <v>0.06</v>
      </c>
      <c r="K283" s="27">
        <v>6</v>
      </c>
      <c r="L283" s="27" t="s">
        <v>569</v>
      </c>
      <c r="M283" s="27"/>
    </row>
    <row r="284" spans="1:13">
      <c r="A284" s="15">
        <v>280</v>
      </c>
      <c r="B284" s="26">
        <v>45778</v>
      </c>
      <c r="C284" s="4" t="s">
        <v>224</v>
      </c>
      <c r="D284" s="27" t="s">
        <v>95</v>
      </c>
      <c r="E284" s="27" t="s">
        <v>714</v>
      </c>
      <c r="F284" s="27"/>
      <c r="G284" s="27" t="s">
        <v>19</v>
      </c>
      <c r="H284" s="28">
        <v>100</v>
      </c>
      <c r="I284" s="34" t="s">
        <v>133</v>
      </c>
      <c r="J284" s="71">
        <v>0.11</v>
      </c>
      <c r="K284" s="27">
        <v>11</v>
      </c>
      <c r="L284" s="27" t="s">
        <v>569</v>
      </c>
      <c r="M284" s="27"/>
    </row>
    <row r="285" ht="24" spans="1:13">
      <c r="A285" s="15">
        <v>281</v>
      </c>
      <c r="B285" s="26">
        <v>45778</v>
      </c>
      <c r="C285" s="4" t="s">
        <v>224</v>
      </c>
      <c r="D285" s="27" t="s">
        <v>715</v>
      </c>
      <c r="E285" s="27" t="s">
        <v>716</v>
      </c>
      <c r="F285" s="27"/>
      <c r="G285" s="27" t="s">
        <v>19</v>
      </c>
      <c r="H285" s="28">
        <v>20</v>
      </c>
      <c r="I285" s="34" t="s">
        <v>133</v>
      </c>
      <c r="J285" s="71">
        <v>3.36</v>
      </c>
      <c r="K285" s="27">
        <v>67.2</v>
      </c>
      <c r="L285" s="27" t="s">
        <v>569</v>
      </c>
      <c r="M285" s="27" t="s">
        <v>717</v>
      </c>
    </row>
    <row r="286" spans="1:13">
      <c r="A286" s="15">
        <v>282</v>
      </c>
      <c r="B286" s="26">
        <v>45778</v>
      </c>
      <c r="C286" s="4" t="s">
        <v>224</v>
      </c>
      <c r="D286" s="27" t="s">
        <v>95</v>
      </c>
      <c r="E286" s="27" t="s">
        <v>718</v>
      </c>
      <c r="F286" s="27"/>
      <c r="G286" s="27" t="s">
        <v>19</v>
      </c>
      <c r="H286" s="28">
        <v>100</v>
      </c>
      <c r="I286" s="34" t="s">
        <v>133</v>
      </c>
      <c r="J286" s="71">
        <v>0.17</v>
      </c>
      <c r="K286" s="27">
        <v>17</v>
      </c>
      <c r="L286" s="27" t="s">
        <v>257</v>
      </c>
      <c r="M286" s="27" t="s">
        <v>719</v>
      </c>
    </row>
    <row r="287" spans="1:13">
      <c r="A287" s="15">
        <v>283</v>
      </c>
      <c r="B287" s="26">
        <v>45778</v>
      </c>
      <c r="C287" s="4" t="s">
        <v>224</v>
      </c>
      <c r="D287" s="27" t="s">
        <v>196</v>
      </c>
      <c r="E287" s="27" t="s">
        <v>720</v>
      </c>
      <c r="F287" s="27"/>
      <c r="G287" s="27" t="s">
        <v>19</v>
      </c>
      <c r="H287" s="28">
        <v>100</v>
      </c>
      <c r="I287" s="34" t="s">
        <v>133</v>
      </c>
      <c r="J287" s="71">
        <v>0.05</v>
      </c>
      <c r="K287" s="27">
        <v>5</v>
      </c>
      <c r="L287" s="27" t="s">
        <v>257</v>
      </c>
      <c r="M287" s="27"/>
    </row>
    <row r="288" spans="1:13">
      <c r="A288" s="15">
        <v>284</v>
      </c>
      <c r="B288" s="26">
        <v>45778</v>
      </c>
      <c r="C288" s="4" t="s">
        <v>224</v>
      </c>
      <c r="D288" s="27" t="s">
        <v>200</v>
      </c>
      <c r="E288" s="27" t="s">
        <v>721</v>
      </c>
      <c r="F288" s="27"/>
      <c r="G288" s="27" t="s">
        <v>19</v>
      </c>
      <c r="H288" s="28">
        <v>100</v>
      </c>
      <c r="I288" s="34" t="s">
        <v>133</v>
      </c>
      <c r="J288" s="71">
        <v>0.03</v>
      </c>
      <c r="K288" s="27">
        <v>3</v>
      </c>
      <c r="L288" s="27" t="s">
        <v>257</v>
      </c>
      <c r="M288" s="27"/>
    </row>
    <row r="289" spans="1:13">
      <c r="A289" s="15">
        <v>285</v>
      </c>
      <c r="B289" s="26">
        <v>45778</v>
      </c>
      <c r="C289" s="4" t="s">
        <v>224</v>
      </c>
      <c r="D289" s="27" t="s">
        <v>95</v>
      </c>
      <c r="E289" s="27" t="s">
        <v>722</v>
      </c>
      <c r="F289" s="27"/>
      <c r="G289" s="27" t="s">
        <v>19</v>
      </c>
      <c r="H289" s="28">
        <v>400</v>
      </c>
      <c r="I289" s="34" t="s">
        <v>133</v>
      </c>
      <c r="J289" s="71">
        <v>0.81</v>
      </c>
      <c r="K289" s="27">
        <v>324</v>
      </c>
      <c r="L289" s="27" t="s">
        <v>257</v>
      </c>
      <c r="M289" s="27"/>
    </row>
    <row r="290" spans="1:13">
      <c r="A290" s="15">
        <v>286</v>
      </c>
      <c r="B290" s="26">
        <v>45778</v>
      </c>
      <c r="C290" s="4" t="s">
        <v>224</v>
      </c>
      <c r="D290" s="27" t="s">
        <v>196</v>
      </c>
      <c r="E290" s="27" t="s">
        <v>197</v>
      </c>
      <c r="F290" s="27"/>
      <c r="G290" s="27" t="s">
        <v>19</v>
      </c>
      <c r="H290" s="28">
        <v>600</v>
      </c>
      <c r="I290" s="34" t="s">
        <v>133</v>
      </c>
      <c r="J290" s="71">
        <v>0.32</v>
      </c>
      <c r="K290" s="27">
        <v>192</v>
      </c>
      <c r="L290" s="27" t="s">
        <v>257</v>
      </c>
      <c r="M290" s="27"/>
    </row>
    <row r="291" spans="1:13">
      <c r="A291" s="15">
        <v>287</v>
      </c>
      <c r="B291" s="26">
        <v>45778</v>
      </c>
      <c r="C291" s="4" t="s">
        <v>224</v>
      </c>
      <c r="D291" s="27" t="s">
        <v>198</v>
      </c>
      <c r="E291" s="27" t="s">
        <v>199</v>
      </c>
      <c r="F291" s="27"/>
      <c r="G291" s="27" t="s">
        <v>19</v>
      </c>
      <c r="H291" s="28">
        <v>600</v>
      </c>
      <c r="I291" s="34" t="s">
        <v>133</v>
      </c>
      <c r="J291" s="71">
        <v>0.12</v>
      </c>
      <c r="K291" s="27">
        <v>72</v>
      </c>
      <c r="L291" s="27" t="s">
        <v>257</v>
      </c>
      <c r="M291" s="27"/>
    </row>
    <row r="292" spans="1:13">
      <c r="A292" s="15">
        <v>288</v>
      </c>
      <c r="B292" s="26">
        <v>45778</v>
      </c>
      <c r="C292" s="4" t="s">
        <v>224</v>
      </c>
      <c r="D292" s="27" t="s">
        <v>200</v>
      </c>
      <c r="E292" s="27" t="s">
        <v>199</v>
      </c>
      <c r="F292" s="27"/>
      <c r="G292" s="27" t="s">
        <v>19</v>
      </c>
      <c r="H292" s="28">
        <v>600</v>
      </c>
      <c r="I292" s="34" t="s">
        <v>133</v>
      </c>
      <c r="J292" s="71">
        <v>0.13</v>
      </c>
      <c r="K292" s="27">
        <v>78</v>
      </c>
      <c r="L292" s="27" t="s">
        <v>257</v>
      </c>
      <c r="M292" s="27"/>
    </row>
    <row r="293" spans="1:13">
      <c r="A293" s="15">
        <v>289</v>
      </c>
      <c r="B293" s="26">
        <v>45778</v>
      </c>
      <c r="C293" s="4" t="s">
        <v>224</v>
      </c>
      <c r="D293" s="27" t="s">
        <v>95</v>
      </c>
      <c r="E293" s="27" t="s">
        <v>723</v>
      </c>
      <c r="F293" s="27"/>
      <c r="G293" s="27" t="s">
        <v>19</v>
      </c>
      <c r="H293" s="28">
        <v>200</v>
      </c>
      <c r="I293" s="34" t="s">
        <v>133</v>
      </c>
      <c r="J293" s="71">
        <v>1.18</v>
      </c>
      <c r="K293" s="27">
        <v>236</v>
      </c>
      <c r="L293" s="27" t="s">
        <v>257</v>
      </c>
      <c r="M293" s="27"/>
    </row>
    <row r="294" spans="1:13">
      <c r="A294" s="15">
        <v>290</v>
      </c>
      <c r="B294" s="26">
        <v>45778</v>
      </c>
      <c r="C294" s="4" t="s">
        <v>224</v>
      </c>
      <c r="D294" s="27" t="s">
        <v>710</v>
      </c>
      <c r="E294" s="27" t="s">
        <v>197</v>
      </c>
      <c r="F294" s="27"/>
      <c r="G294" s="27" t="s">
        <v>19</v>
      </c>
      <c r="H294" s="28">
        <v>50</v>
      </c>
      <c r="I294" s="34" t="s">
        <v>133</v>
      </c>
      <c r="J294" s="28">
        <v>5</v>
      </c>
      <c r="K294" s="27">
        <v>250</v>
      </c>
      <c r="L294" s="27" t="s">
        <v>257</v>
      </c>
      <c r="M294" s="27"/>
    </row>
    <row r="295" spans="1:13">
      <c r="A295" s="15">
        <v>291</v>
      </c>
      <c r="B295" s="26">
        <v>45778</v>
      </c>
      <c r="C295" s="4" t="s">
        <v>224</v>
      </c>
      <c r="D295" s="27" t="s">
        <v>724</v>
      </c>
      <c r="E295" s="27" t="s">
        <v>725</v>
      </c>
      <c r="F295" s="27"/>
      <c r="G295" s="27" t="s">
        <v>19</v>
      </c>
      <c r="H295" s="28">
        <v>20</v>
      </c>
      <c r="I295" s="34" t="s">
        <v>133</v>
      </c>
      <c r="J295" s="49">
        <v>0.7</v>
      </c>
      <c r="K295" s="27">
        <v>14</v>
      </c>
      <c r="L295" s="27" t="s">
        <v>497</v>
      </c>
      <c r="M295" s="27" t="s">
        <v>726</v>
      </c>
    </row>
    <row r="296" spans="1:13">
      <c r="A296" s="15">
        <v>292</v>
      </c>
      <c r="B296" s="26">
        <v>45778</v>
      </c>
      <c r="C296" s="4" t="s">
        <v>224</v>
      </c>
      <c r="D296" s="27" t="s">
        <v>95</v>
      </c>
      <c r="E296" s="27" t="s">
        <v>727</v>
      </c>
      <c r="F296" s="27"/>
      <c r="G296" s="27" t="s">
        <v>142</v>
      </c>
      <c r="H296" s="28">
        <v>100</v>
      </c>
      <c r="I296" s="34" t="s">
        <v>133</v>
      </c>
      <c r="J296" s="71">
        <v>1.73</v>
      </c>
      <c r="K296" s="27">
        <v>173</v>
      </c>
      <c r="L296" s="27" t="s">
        <v>497</v>
      </c>
      <c r="M296" s="27" t="s">
        <v>728</v>
      </c>
    </row>
    <row r="297" spans="1:13">
      <c r="A297" s="15">
        <v>293</v>
      </c>
      <c r="B297" s="26">
        <v>45778</v>
      </c>
      <c r="C297" s="4" t="s">
        <v>224</v>
      </c>
      <c r="D297" s="27" t="s">
        <v>729</v>
      </c>
      <c r="E297" s="27" t="s">
        <v>730</v>
      </c>
      <c r="F297" s="27"/>
      <c r="G297" s="27" t="s">
        <v>19</v>
      </c>
      <c r="H297" s="28">
        <v>150</v>
      </c>
      <c r="I297" s="34" t="s">
        <v>133</v>
      </c>
      <c r="J297" s="71">
        <v>0.15</v>
      </c>
      <c r="K297" s="27">
        <v>22.5</v>
      </c>
      <c r="L297" s="27" t="s">
        <v>497</v>
      </c>
      <c r="M297" s="27"/>
    </row>
    <row r="298" spans="1:13">
      <c r="A298" s="15">
        <v>294</v>
      </c>
      <c r="B298" s="26">
        <v>45778</v>
      </c>
      <c r="C298" s="4" t="s">
        <v>224</v>
      </c>
      <c r="D298" s="27" t="s">
        <v>731</v>
      </c>
      <c r="E298" s="27" t="s">
        <v>730</v>
      </c>
      <c r="F298" s="27"/>
      <c r="G298" s="27" t="s">
        <v>19</v>
      </c>
      <c r="H298" s="28">
        <v>150</v>
      </c>
      <c r="I298" s="34" t="s">
        <v>133</v>
      </c>
      <c r="J298" s="49">
        <v>0.2</v>
      </c>
      <c r="K298" s="27">
        <v>30</v>
      </c>
      <c r="L298" s="27" t="s">
        <v>497</v>
      </c>
      <c r="M298" s="27"/>
    </row>
    <row r="299" spans="1:13">
      <c r="A299" s="15">
        <v>295</v>
      </c>
      <c r="B299" s="26">
        <v>45778</v>
      </c>
      <c r="C299" s="4" t="s">
        <v>224</v>
      </c>
      <c r="D299" s="27" t="s">
        <v>732</v>
      </c>
      <c r="E299" s="27" t="s">
        <v>733</v>
      </c>
      <c r="F299" s="27"/>
      <c r="G299" s="27" t="s">
        <v>19</v>
      </c>
      <c r="H299" s="28">
        <v>150</v>
      </c>
      <c r="I299" s="34" t="s">
        <v>133</v>
      </c>
      <c r="J299" s="49">
        <v>0.1</v>
      </c>
      <c r="K299" s="27">
        <v>15</v>
      </c>
      <c r="L299" s="27" t="s">
        <v>497</v>
      </c>
      <c r="M299" s="27"/>
    </row>
    <row r="300" spans="1:13">
      <c r="A300" s="15">
        <v>296</v>
      </c>
      <c r="B300" s="26">
        <v>45778</v>
      </c>
      <c r="C300" s="4" t="s">
        <v>224</v>
      </c>
      <c r="D300" s="27" t="s">
        <v>734</v>
      </c>
      <c r="E300" s="27" t="s">
        <v>735</v>
      </c>
      <c r="F300" s="27"/>
      <c r="G300" s="27" t="s">
        <v>142</v>
      </c>
      <c r="H300" s="28">
        <v>50</v>
      </c>
      <c r="I300" s="34" t="s">
        <v>133</v>
      </c>
      <c r="J300" s="71">
        <v>0.24</v>
      </c>
      <c r="K300" s="27">
        <v>12</v>
      </c>
      <c r="L300" s="27" t="s">
        <v>497</v>
      </c>
      <c r="M300" s="27" t="s">
        <v>736</v>
      </c>
    </row>
    <row r="301" spans="1:13">
      <c r="A301" s="15">
        <v>297</v>
      </c>
      <c r="B301" s="26">
        <v>45778</v>
      </c>
      <c r="C301" s="4" t="s">
        <v>224</v>
      </c>
      <c r="D301" s="27" t="s">
        <v>734</v>
      </c>
      <c r="E301" s="27" t="s">
        <v>737</v>
      </c>
      <c r="F301" s="27"/>
      <c r="G301" s="27" t="s">
        <v>19</v>
      </c>
      <c r="H301" s="28">
        <v>50</v>
      </c>
      <c r="I301" s="34" t="s">
        <v>133</v>
      </c>
      <c r="J301" s="71">
        <v>0.36</v>
      </c>
      <c r="K301" s="27">
        <v>18</v>
      </c>
      <c r="L301" s="27" t="s">
        <v>497</v>
      </c>
      <c r="M301" s="27" t="s">
        <v>736</v>
      </c>
    </row>
    <row r="302" spans="1:13">
      <c r="A302" s="15">
        <v>298</v>
      </c>
      <c r="B302" s="26">
        <v>45778</v>
      </c>
      <c r="C302" s="4" t="s">
        <v>224</v>
      </c>
      <c r="D302" s="27" t="s">
        <v>734</v>
      </c>
      <c r="E302" s="27" t="s">
        <v>738</v>
      </c>
      <c r="F302" s="27"/>
      <c r="G302" s="27" t="s">
        <v>19</v>
      </c>
      <c r="H302" s="28">
        <v>50</v>
      </c>
      <c r="I302" s="34" t="s">
        <v>133</v>
      </c>
      <c r="J302" s="71">
        <v>0.54</v>
      </c>
      <c r="K302" s="27">
        <v>27</v>
      </c>
      <c r="L302" s="27" t="s">
        <v>497</v>
      </c>
      <c r="M302" s="27" t="s">
        <v>736</v>
      </c>
    </row>
    <row r="303" spans="1:13">
      <c r="A303" s="15">
        <v>299</v>
      </c>
      <c r="B303" s="26">
        <v>45778</v>
      </c>
      <c r="C303" s="4" t="s">
        <v>224</v>
      </c>
      <c r="D303" s="27" t="s">
        <v>734</v>
      </c>
      <c r="E303" s="27" t="s">
        <v>705</v>
      </c>
      <c r="F303" s="27"/>
      <c r="G303" s="27" t="s">
        <v>19</v>
      </c>
      <c r="H303" s="28">
        <v>50</v>
      </c>
      <c r="I303" s="34" t="s">
        <v>133</v>
      </c>
      <c r="J303" s="71">
        <v>0.85</v>
      </c>
      <c r="K303" s="27">
        <v>42.5</v>
      </c>
      <c r="L303" s="27" t="s">
        <v>497</v>
      </c>
      <c r="M303" s="27" t="s">
        <v>736</v>
      </c>
    </row>
    <row r="304" spans="1:13">
      <c r="A304" s="15">
        <v>300</v>
      </c>
      <c r="B304" s="26">
        <v>45778</v>
      </c>
      <c r="C304" s="4" t="s">
        <v>224</v>
      </c>
      <c r="D304" s="27" t="s">
        <v>95</v>
      </c>
      <c r="E304" s="27" t="s">
        <v>739</v>
      </c>
      <c r="F304" s="27"/>
      <c r="G304" s="27" t="s">
        <v>142</v>
      </c>
      <c r="H304" s="28">
        <v>50</v>
      </c>
      <c r="I304" s="34" t="s">
        <v>133</v>
      </c>
      <c r="J304" s="71">
        <v>3.17</v>
      </c>
      <c r="K304" s="27">
        <v>158.5</v>
      </c>
      <c r="L304" s="27" t="s">
        <v>497</v>
      </c>
      <c r="M304" s="27" t="s">
        <v>740</v>
      </c>
    </row>
    <row r="305" spans="1:13">
      <c r="A305" s="15">
        <v>301</v>
      </c>
      <c r="B305" s="26">
        <v>45778</v>
      </c>
      <c r="C305" s="4" t="s">
        <v>224</v>
      </c>
      <c r="D305" s="27" t="s">
        <v>95</v>
      </c>
      <c r="E305" s="27" t="s">
        <v>741</v>
      </c>
      <c r="F305" s="27"/>
      <c r="G305" s="27" t="s">
        <v>19</v>
      </c>
      <c r="H305" s="28">
        <v>50</v>
      </c>
      <c r="I305" s="34" t="s">
        <v>133</v>
      </c>
      <c r="J305" s="49">
        <v>1.6</v>
      </c>
      <c r="K305" s="27">
        <v>80</v>
      </c>
      <c r="L305" s="27" t="s">
        <v>497</v>
      </c>
      <c r="M305" s="27" t="s">
        <v>740</v>
      </c>
    </row>
    <row r="306" spans="1:13">
      <c r="A306" s="15">
        <v>302</v>
      </c>
      <c r="B306" s="26">
        <v>45778</v>
      </c>
      <c r="C306" s="4" t="s">
        <v>224</v>
      </c>
      <c r="D306" s="27" t="s">
        <v>704</v>
      </c>
      <c r="E306" s="27" t="s">
        <v>742</v>
      </c>
      <c r="F306" s="27"/>
      <c r="G306" s="27" t="s">
        <v>19</v>
      </c>
      <c r="H306" s="28">
        <v>50</v>
      </c>
      <c r="I306" s="34" t="s">
        <v>133</v>
      </c>
      <c r="J306" s="71">
        <v>0.44</v>
      </c>
      <c r="K306" s="27">
        <v>22</v>
      </c>
      <c r="L306" s="27" t="s">
        <v>497</v>
      </c>
      <c r="M306" s="27" t="s">
        <v>736</v>
      </c>
    </row>
    <row r="307" spans="1:13">
      <c r="A307" s="15">
        <v>303</v>
      </c>
      <c r="B307" s="26">
        <v>45778</v>
      </c>
      <c r="C307" s="4" t="s">
        <v>224</v>
      </c>
      <c r="D307" s="27" t="s">
        <v>734</v>
      </c>
      <c r="E307" s="27" t="s">
        <v>743</v>
      </c>
      <c r="F307" s="27"/>
      <c r="G307" s="27" t="s">
        <v>19</v>
      </c>
      <c r="H307" s="28">
        <v>50</v>
      </c>
      <c r="I307" s="34" t="s">
        <v>133</v>
      </c>
      <c r="J307" s="71">
        <v>0.57</v>
      </c>
      <c r="K307" s="27">
        <v>28.5</v>
      </c>
      <c r="L307" s="27" t="s">
        <v>497</v>
      </c>
      <c r="M307" s="27" t="s">
        <v>736</v>
      </c>
    </row>
    <row r="308" spans="1:13">
      <c r="A308" s="15">
        <v>304</v>
      </c>
      <c r="B308" s="26">
        <v>45778</v>
      </c>
      <c r="C308" s="4" t="s">
        <v>224</v>
      </c>
      <c r="D308" s="27" t="s">
        <v>734</v>
      </c>
      <c r="E308" s="27" t="s">
        <v>232</v>
      </c>
      <c r="F308" s="27"/>
      <c r="G308" s="27" t="s">
        <v>19</v>
      </c>
      <c r="H308" s="28">
        <v>50</v>
      </c>
      <c r="I308" s="34" t="s">
        <v>133</v>
      </c>
      <c r="J308" s="71">
        <v>0.83</v>
      </c>
      <c r="K308" s="27">
        <v>41.5</v>
      </c>
      <c r="L308" s="27" t="s">
        <v>497</v>
      </c>
      <c r="M308" s="27" t="s">
        <v>736</v>
      </c>
    </row>
    <row r="309" spans="1:13">
      <c r="A309" s="15">
        <v>305</v>
      </c>
      <c r="B309" s="26">
        <v>45778</v>
      </c>
      <c r="C309" s="4" t="s">
        <v>224</v>
      </c>
      <c r="D309" s="27" t="s">
        <v>734</v>
      </c>
      <c r="E309" s="27" t="s">
        <v>744</v>
      </c>
      <c r="F309" s="27"/>
      <c r="G309" s="27" t="s">
        <v>142</v>
      </c>
      <c r="H309" s="28">
        <v>50</v>
      </c>
      <c r="I309" s="34" t="s">
        <v>133</v>
      </c>
      <c r="J309" s="71">
        <v>1.23</v>
      </c>
      <c r="K309" s="27">
        <v>61.5</v>
      </c>
      <c r="L309" s="27" t="s">
        <v>497</v>
      </c>
      <c r="M309" s="27" t="s">
        <v>736</v>
      </c>
    </row>
    <row r="310" ht="24" spans="1:13">
      <c r="A310" s="15">
        <v>306</v>
      </c>
      <c r="B310" s="26">
        <v>45778</v>
      </c>
      <c r="C310" s="4" t="s">
        <v>224</v>
      </c>
      <c r="D310" s="27" t="s">
        <v>704</v>
      </c>
      <c r="E310" s="27" t="s">
        <v>745</v>
      </c>
      <c r="F310" s="27"/>
      <c r="G310" s="27" t="s">
        <v>19</v>
      </c>
      <c r="H310" s="28">
        <v>50</v>
      </c>
      <c r="I310" s="34" t="s">
        <v>133</v>
      </c>
      <c r="J310" s="71">
        <v>0.25</v>
      </c>
      <c r="K310" s="27">
        <v>12.5</v>
      </c>
      <c r="L310" s="27" t="s">
        <v>497</v>
      </c>
      <c r="M310" s="27" t="s">
        <v>746</v>
      </c>
    </row>
    <row r="311" ht="24" spans="1:13">
      <c r="A311" s="15">
        <v>307</v>
      </c>
      <c r="B311" s="26">
        <v>45778</v>
      </c>
      <c r="C311" s="4" t="s">
        <v>224</v>
      </c>
      <c r="D311" s="27" t="s">
        <v>95</v>
      </c>
      <c r="E311" s="27" t="s">
        <v>747</v>
      </c>
      <c r="F311" s="27"/>
      <c r="G311" s="27" t="s">
        <v>19</v>
      </c>
      <c r="H311" s="28">
        <v>50</v>
      </c>
      <c r="I311" s="34" t="s">
        <v>133</v>
      </c>
      <c r="J311" s="71">
        <v>0.24</v>
      </c>
      <c r="K311" s="27">
        <v>12</v>
      </c>
      <c r="L311" s="27" t="s">
        <v>497</v>
      </c>
      <c r="M311" s="27" t="s">
        <v>746</v>
      </c>
    </row>
    <row r="312" spans="1:13">
      <c r="A312" s="15">
        <v>308</v>
      </c>
      <c r="B312" s="26">
        <v>45778</v>
      </c>
      <c r="C312" s="4" t="s">
        <v>224</v>
      </c>
      <c r="D312" s="27" t="s">
        <v>729</v>
      </c>
      <c r="E312" s="27" t="s">
        <v>748</v>
      </c>
      <c r="F312" s="27"/>
      <c r="G312" s="27" t="s">
        <v>19</v>
      </c>
      <c r="H312" s="28">
        <v>50</v>
      </c>
      <c r="I312" s="34" t="s">
        <v>133</v>
      </c>
      <c r="J312" s="71">
        <v>0.14</v>
      </c>
      <c r="K312" s="27">
        <v>7</v>
      </c>
      <c r="L312" s="27" t="s">
        <v>497</v>
      </c>
      <c r="M312" s="27"/>
    </row>
    <row r="313" spans="1:13">
      <c r="A313" s="15">
        <v>309</v>
      </c>
      <c r="B313" s="26">
        <v>45778</v>
      </c>
      <c r="C313" s="4" t="s">
        <v>224</v>
      </c>
      <c r="D313" s="27" t="s">
        <v>729</v>
      </c>
      <c r="E313" s="27" t="s">
        <v>711</v>
      </c>
      <c r="F313" s="27"/>
      <c r="G313" s="27" t="s">
        <v>19</v>
      </c>
      <c r="H313" s="28">
        <v>50</v>
      </c>
      <c r="I313" s="34" t="s">
        <v>133</v>
      </c>
      <c r="J313" s="49">
        <v>0.1</v>
      </c>
      <c r="K313" s="27">
        <v>5</v>
      </c>
      <c r="L313" s="27" t="s">
        <v>497</v>
      </c>
      <c r="M313" s="27"/>
    </row>
    <row r="314" spans="1:13">
      <c r="A314" s="15">
        <v>310</v>
      </c>
      <c r="B314" s="26">
        <v>45778</v>
      </c>
      <c r="C314" s="4" t="s">
        <v>224</v>
      </c>
      <c r="D314" s="27" t="s">
        <v>729</v>
      </c>
      <c r="E314" s="27" t="s">
        <v>749</v>
      </c>
      <c r="F314" s="27"/>
      <c r="G314" s="27" t="s">
        <v>19</v>
      </c>
      <c r="H314" s="28">
        <v>50</v>
      </c>
      <c r="I314" s="34" t="s">
        <v>133</v>
      </c>
      <c r="J314" s="71">
        <v>0.06</v>
      </c>
      <c r="K314" s="27">
        <v>3</v>
      </c>
      <c r="L314" s="27" t="s">
        <v>497</v>
      </c>
      <c r="M314" s="27"/>
    </row>
    <row r="315" spans="1:13">
      <c r="A315" s="15">
        <v>311</v>
      </c>
      <c r="B315" s="26">
        <v>45778</v>
      </c>
      <c r="C315" s="4" t="s">
        <v>224</v>
      </c>
      <c r="D315" s="27" t="s">
        <v>731</v>
      </c>
      <c r="E315" s="27" t="s">
        <v>748</v>
      </c>
      <c r="F315" s="27"/>
      <c r="G315" s="27" t="s">
        <v>19</v>
      </c>
      <c r="H315" s="28">
        <v>50</v>
      </c>
      <c r="I315" s="34" t="s">
        <v>133</v>
      </c>
      <c r="J315" s="71">
        <v>0.08</v>
      </c>
      <c r="K315" s="27">
        <v>4</v>
      </c>
      <c r="L315" s="27" t="s">
        <v>497</v>
      </c>
      <c r="M315" s="27"/>
    </row>
    <row r="316" spans="1:13">
      <c r="A316" s="15">
        <v>312</v>
      </c>
      <c r="B316" s="26">
        <v>45778</v>
      </c>
      <c r="C316" s="4" t="s">
        <v>224</v>
      </c>
      <c r="D316" s="27" t="s">
        <v>731</v>
      </c>
      <c r="E316" s="27" t="s">
        <v>750</v>
      </c>
      <c r="F316" s="27"/>
      <c r="G316" s="27" t="s">
        <v>19</v>
      </c>
      <c r="H316" s="28">
        <v>50</v>
      </c>
      <c r="I316" s="34" t="s">
        <v>133</v>
      </c>
      <c r="J316" s="71">
        <v>0.05</v>
      </c>
      <c r="K316" s="27">
        <v>2.5</v>
      </c>
      <c r="L316" s="27" t="s">
        <v>497</v>
      </c>
      <c r="M316" s="27"/>
    </row>
    <row r="317" spans="1:13">
      <c r="A317" s="15">
        <v>313</v>
      </c>
      <c r="B317" s="26">
        <v>45778</v>
      </c>
      <c r="C317" s="4" t="s">
        <v>224</v>
      </c>
      <c r="D317" s="27" t="s">
        <v>731</v>
      </c>
      <c r="E317" s="27" t="s">
        <v>749</v>
      </c>
      <c r="F317" s="27"/>
      <c r="G317" s="27" t="s">
        <v>19</v>
      </c>
      <c r="H317" s="28">
        <v>50</v>
      </c>
      <c r="I317" s="34" t="s">
        <v>133</v>
      </c>
      <c r="J317" s="71">
        <v>0.04</v>
      </c>
      <c r="K317" s="27">
        <v>2</v>
      </c>
      <c r="L317" s="27" t="s">
        <v>497</v>
      </c>
      <c r="M317" s="27"/>
    </row>
    <row r="318" spans="1:13">
      <c r="A318" s="15">
        <v>314</v>
      </c>
      <c r="B318" s="26">
        <v>45778</v>
      </c>
      <c r="C318" s="4" t="s">
        <v>224</v>
      </c>
      <c r="D318" s="27" t="s">
        <v>732</v>
      </c>
      <c r="E318" s="27" t="s">
        <v>312</v>
      </c>
      <c r="F318" s="27"/>
      <c r="G318" s="27" t="s">
        <v>19</v>
      </c>
      <c r="H318" s="28">
        <v>50</v>
      </c>
      <c r="I318" s="34" t="s">
        <v>133</v>
      </c>
      <c r="J318" s="71">
        <v>0.06</v>
      </c>
      <c r="K318" s="27">
        <v>3</v>
      </c>
      <c r="L318" s="27" t="s">
        <v>497</v>
      </c>
      <c r="M318" s="27"/>
    </row>
    <row r="319" spans="1:13">
      <c r="A319" s="15">
        <v>315</v>
      </c>
      <c r="B319" s="26">
        <v>45778</v>
      </c>
      <c r="C319" s="4" t="s">
        <v>224</v>
      </c>
      <c r="D319" s="27" t="s">
        <v>732</v>
      </c>
      <c r="E319" s="27" t="s">
        <v>751</v>
      </c>
      <c r="F319" s="27"/>
      <c r="G319" s="27" t="s">
        <v>19</v>
      </c>
      <c r="H319" s="28">
        <v>50</v>
      </c>
      <c r="I319" s="34" t="s">
        <v>133</v>
      </c>
      <c r="J319" s="71">
        <v>0.04</v>
      </c>
      <c r="K319" s="27">
        <v>2</v>
      </c>
      <c r="L319" s="27" t="s">
        <v>497</v>
      </c>
      <c r="M319" s="27"/>
    </row>
    <row r="320" spans="1:13">
      <c r="A320" s="15">
        <v>316</v>
      </c>
      <c r="B320" s="26">
        <v>45778</v>
      </c>
      <c r="C320" s="4" t="s">
        <v>224</v>
      </c>
      <c r="D320" s="27" t="s">
        <v>732</v>
      </c>
      <c r="E320" s="27" t="s">
        <v>749</v>
      </c>
      <c r="F320" s="27"/>
      <c r="G320" s="27" t="s">
        <v>19</v>
      </c>
      <c r="H320" s="28">
        <v>50</v>
      </c>
      <c r="I320" s="34" t="s">
        <v>133</v>
      </c>
      <c r="J320" s="71">
        <v>0.03</v>
      </c>
      <c r="K320" s="27">
        <v>1.5</v>
      </c>
      <c r="L320" s="27" t="s">
        <v>497</v>
      </c>
      <c r="M320" s="27"/>
    </row>
    <row r="321" spans="1:13">
      <c r="A321" s="15">
        <v>317</v>
      </c>
      <c r="B321" s="26">
        <v>45778</v>
      </c>
      <c r="C321" s="4" t="s">
        <v>224</v>
      </c>
      <c r="D321" s="27" t="s">
        <v>731</v>
      </c>
      <c r="E321" s="27" t="s">
        <v>752</v>
      </c>
      <c r="F321" s="27"/>
      <c r="G321" s="27" t="s">
        <v>19</v>
      </c>
      <c r="H321" s="28">
        <v>50</v>
      </c>
      <c r="I321" s="34" t="s">
        <v>133</v>
      </c>
      <c r="J321" s="71">
        <v>0.02</v>
      </c>
      <c r="K321" s="27">
        <v>1</v>
      </c>
      <c r="L321" s="27" t="s">
        <v>497</v>
      </c>
      <c r="M321" s="27"/>
    </row>
    <row r="322" spans="1:13">
      <c r="A322" s="15">
        <v>318</v>
      </c>
      <c r="B322" s="26">
        <v>45778</v>
      </c>
      <c r="C322" s="4" t="s">
        <v>224</v>
      </c>
      <c r="D322" s="27" t="s">
        <v>731</v>
      </c>
      <c r="E322" s="27" t="s">
        <v>753</v>
      </c>
      <c r="F322" s="27"/>
      <c r="G322" s="27" t="s">
        <v>19</v>
      </c>
      <c r="H322" s="28">
        <v>50</v>
      </c>
      <c r="I322" s="34" t="s">
        <v>133</v>
      </c>
      <c r="J322" s="71">
        <v>0.03</v>
      </c>
      <c r="K322" s="27">
        <v>1.5</v>
      </c>
      <c r="L322" s="27" t="s">
        <v>497</v>
      </c>
      <c r="M322" s="27"/>
    </row>
    <row r="323" spans="1:13">
      <c r="A323" s="15">
        <v>319</v>
      </c>
      <c r="B323" s="26">
        <v>45778</v>
      </c>
      <c r="C323" s="4" t="s">
        <v>224</v>
      </c>
      <c r="D323" s="27" t="s">
        <v>198</v>
      </c>
      <c r="E323" s="27" t="s">
        <v>199</v>
      </c>
      <c r="F323" s="27"/>
      <c r="G323" s="27" t="s">
        <v>19</v>
      </c>
      <c r="H323" s="28">
        <v>500</v>
      </c>
      <c r="I323" s="34" t="s">
        <v>133</v>
      </c>
      <c r="J323" s="71">
        <v>0.12</v>
      </c>
      <c r="K323" s="27">
        <v>60</v>
      </c>
      <c r="L323" s="27" t="s">
        <v>282</v>
      </c>
      <c r="M323" s="27"/>
    </row>
    <row r="324" spans="1:13">
      <c r="A324" s="15">
        <v>320</v>
      </c>
      <c r="B324" s="26">
        <v>45778</v>
      </c>
      <c r="C324" s="4" t="s">
        <v>224</v>
      </c>
      <c r="D324" s="27" t="s">
        <v>198</v>
      </c>
      <c r="E324" s="27" t="s">
        <v>754</v>
      </c>
      <c r="F324" s="27"/>
      <c r="G324" s="27" t="s">
        <v>19</v>
      </c>
      <c r="H324" s="28">
        <v>500</v>
      </c>
      <c r="I324" s="34" t="s">
        <v>133</v>
      </c>
      <c r="J324" s="71">
        <v>0.17</v>
      </c>
      <c r="K324" s="27">
        <v>85</v>
      </c>
      <c r="L324" s="27" t="s">
        <v>282</v>
      </c>
      <c r="M324" s="27"/>
    </row>
    <row r="325" spans="1:13">
      <c r="A325" s="15">
        <v>321</v>
      </c>
      <c r="B325" s="26">
        <v>45778</v>
      </c>
      <c r="C325" s="4" t="s">
        <v>224</v>
      </c>
      <c r="D325" s="27" t="s">
        <v>200</v>
      </c>
      <c r="E325" s="27" t="s">
        <v>199</v>
      </c>
      <c r="F325" s="27"/>
      <c r="G325" s="27" t="s">
        <v>19</v>
      </c>
      <c r="H325" s="28">
        <v>500</v>
      </c>
      <c r="I325" s="34" t="s">
        <v>133</v>
      </c>
      <c r="J325" s="71">
        <v>0.13</v>
      </c>
      <c r="K325" s="27">
        <v>65</v>
      </c>
      <c r="L325" s="27" t="s">
        <v>282</v>
      </c>
      <c r="M325" s="27"/>
    </row>
    <row r="326" spans="1:13">
      <c r="A326" s="15">
        <v>322</v>
      </c>
      <c r="B326" s="26">
        <v>45778</v>
      </c>
      <c r="C326" s="4" t="s">
        <v>224</v>
      </c>
      <c r="D326" s="27" t="s">
        <v>200</v>
      </c>
      <c r="E326" s="27" t="s">
        <v>754</v>
      </c>
      <c r="F326" s="27"/>
      <c r="G326" s="27" t="s">
        <v>19</v>
      </c>
      <c r="H326" s="28">
        <v>500</v>
      </c>
      <c r="I326" s="34" t="s">
        <v>133</v>
      </c>
      <c r="J326" s="71">
        <v>0.19</v>
      </c>
      <c r="K326" s="27">
        <v>95</v>
      </c>
      <c r="L326" s="27" t="s">
        <v>282</v>
      </c>
      <c r="M326" s="27"/>
    </row>
    <row r="327" spans="1:13">
      <c r="A327" s="15">
        <v>323</v>
      </c>
      <c r="B327" s="26">
        <v>45778</v>
      </c>
      <c r="C327" s="4" t="s">
        <v>224</v>
      </c>
      <c r="D327" s="27" t="s">
        <v>95</v>
      </c>
      <c r="E327" s="27" t="s">
        <v>755</v>
      </c>
      <c r="F327" s="27"/>
      <c r="G327" s="27" t="s">
        <v>19</v>
      </c>
      <c r="H327" s="28">
        <v>300</v>
      </c>
      <c r="I327" s="34" t="s">
        <v>133</v>
      </c>
      <c r="J327" s="71">
        <v>0.41</v>
      </c>
      <c r="K327" s="27">
        <v>123</v>
      </c>
      <c r="L327" s="27" t="s">
        <v>395</v>
      </c>
      <c r="M327" s="27"/>
    </row>
    <row r="328" spans="1:13">
      <c r="A328" s="15">
        <v>324</v>
      </c>
      <c r="B328" s="26">
        <v>45778</v>
      </c>
      <c r="C328" s="4" t="s">
        <v>224</v>
      </c>
      <c r="D328" s="27" t="s">
        <v>196</v>
      </c>
      <c r="E328" s="27" t="s">
        <v>609</v>
      </c>
      <c r="F328" s="27"/>
      <c r="G328" s="27" t="s">
        <v>19</v>
      </c>
      <c r="H328" s="28">
        <v>500</v>
      </c>
      <c r="I328" s="34" t="s">
        <v>133</v>
      </c>
      <c r="J328" s="71">
        <v>0.14</v>
      </c>
      <c r="K328" s="27">
        <v>70</v>
      </c>
      <c r="L328" s="27" t="s">
        <v>395</v>
      </c>
      <c r="M328" s="27"/>
    </row>
    <row r="329" spans="1:13">
      <c r="A329" s="15">
        <v>325</v>
      </c>
      <c r="B329" s="26">
        <v>45778</v>
      </c>
      <c r="C329" s="4" t="s">
        <v>224</v>
      </c>
      <c r="D329" s="27" t="s">
        <v>95</v>
      </c>
      <c r="E329" s="27" t="s">
        <v>756</v>
      </c>
      <c r="F329" s="27"/>
      <c r="G329" s="27" t="s">
        <v>19</v>
      </c>
      <c r="H329" s="28">
        <v>30</v>
      </c>
      <c r="I329" s="34" t="s">
        <v>133</v>
      </c>
      <c r="J329" s="49">
        <v>3.5</v>
      </c>
      <c r="K329" s="27">
        <v>105</v>
      </c>
      <c r="L329" s="27" t="s">
        <v>395</v>
      </c>
      <c r="M329" s="27" t="s">
        <v>757</v>
      </c>
    </row>
    <row r="330" spans="1:13">
      <c r="A330" s="15">
        <v>326</v>
      </c>
      <c r="B330" s="26">
        <v>45778</v>
      </c>
      <c r="C330" s="4" t="s">
        <v>224</v>
      </c>
      <c r="D330" s="27" t="s">
        <v>95</v>
      </c>
      <c r="E330" s="27" t="s">
        <v>758</v>
      </c>
      <c r="F330" s="27"/>
      <c r="G330" s="27" t="s">
        <v>142</v>
      </c>
      <c r="H330" s="28">
        <v>30</v>
      </c>
      <c r="I330" s="34" t="s">
        <v>133</v>
      </c>
      <c r="J330" s="71">
        <v>5.46</v>
      </c>
      <c r="K330" s="27">
        <v>163.8</v>
      </c>
      <c r="L330" s="27" t="s">
        <v>395</v>
      </c>
      <c r="M330" s="27" t="s">
        <v>757</v>
      </c>
    </row>
    <row r="331" spans="1:13">
      <c r="A331" s="15">
        <v>327</v>
      </c>
      <c r="B331" s="26">
        <v>45778</v>
      </c>
      <c r="C331" s="4" t="s">
        <v>224</v>
      </c>
      <c r="D331" s="27" t="s">
        <v>759</v>
      </c>
      <c r="E331" s="27" t="s">
        <v>760</v>
      </c>
      <c r="F331" s="27"/>
      <c r="G331" s="27" t="s">
        <v>19</v>
      </c>
      <c r="H331" s="28">
        <v>500</v>
      </c>
      <c r="I331" s="34" t="s">
        <v>133</v>
      </c>
      <c r="J331" s="49">
        <v>0.1</v>
      </c>
      <c r="K331" s="27">
        <v>50</v>
      </c>
      <c r="L331" s="27" t="s">
        <v>501</v>
      </c>
      <c r="M331" s="27" t="s">
        <v>761</v>
      </c>
    </row>
    <row r="332" spans="1:13">
      <c r="A332" s="15">
        <v>328</v>
      </c>
      <c r="B332" s="26">
        <v>45778</v>
      </c>
      <c r="C332" s="4" t="s">
        <v>224</v>
      </c>
      <c r="D332" s="27" t="s">
        <v>734</v>
      </c>
      <c r="E332" s="27" t="s">
        <v>738</v>
      </c>
      <c r="F332" s="27"/>
      <c r="G332" s="27" t="s">
        <v>19</v>
      </c>
      <c r="H332" s="28">
        <v>500</v>
      </c>
      <c r="I332" s="34" t="s">
        <v>133</v>
      </c>
      <c r="J332" s="71">
        <v>0.37</v>
      </c>
      <c r="K332" s="27">
        <v>185</v>
      </c>
      <c r="L332" s="27" t="s">
        <v>156</v>
      </c>
      <c r="M332" s="27" t="s">
        <v>195</v>
      </c>
    </row>
    <row r="333" spans="1:13">
      <c r="A333" s="15">
        <v>329</v>
      </c>
      <c r="B333" s="26">
        <v>45778</v>
      </c>
      <c r="C333" s="4" t="s">
        <v>224</v>
      </c>
      <c r="D333" s="27" t="s">
        <v>729</v>
      </c>
      <c r="E333" s="27" t="s">
        <v>730</v>
      </c>
      <c r="F333" s="27"/>
      <c r="G333" s="27" t="s">
        <v>19</v>
      </c>
      <c r="H333" s="28">
        <v>500</v>
      </c>
      <c r="I333" s="34" t="s">
        <v>133</v>
      </c>
      <c r="J333" s="71">
        <v>0.12</v>
      </c>
      <c r="K333" s="27">
        <v>60</v>
      </c>
      <c r="L333" s="27" t="s">
        <v>156</v>
      </c>
      <c r="M333" s="27"/>
    </row>
    <row r="334" spans="1:13">
      <c r="A334" s="15">
        <v>330</v>
      </c>
      <c r="B334" s="26">
        <v>45778</v>
      </c>
      <c r="C334" s="4" t="s">
        <v>224</v>
      </c>
      <c r="D334" s="27" t="s">
        <v>196</v>
      </c>
      <c r="E334" s="27" t="s">
        <v>762</v>
      </c>
      <c r="F334" s="27"/>
      <c r="G334" s="27" t="s">
        <v>19</v>
      </c>
      <c r="H334" s="28">
        <v>50</v>
      </c>
      <c r="I334" s="34" t="s">
        <v>133</v>
      </c>
      <c r="J334" s="49">
        <v>2.5</v>
      </c>
      <c r="K334" s="27">
        <v>125</v>
      </c>
      <c r="L334" s="27" t="s">
        <v>156</v>
      </c>
      <c r="M334" s="27"/>
    </row>
    <row r="335" spans="1:13">
      <c r="A335" s="15">
        <v>331</v>
      </c>
      <c r="B335" s="26">
        <v>45778</v>
      </c>
      <c r="C335" s="4" t="s">
        <v>224</v>
      </c>
      <c r="D335" s="27" t="s">
        <v>200</v>
      </c>
      <c r="E335" s="27" t="s">
        <v>763</v>
      </c>
      <c r="F335" s="27"/>
      <c r="G335" s="27" t="s">
        <v>19</v>
      </c>
      <c r="H335" s="28">
        <v>50</v>
      </c>
      <c r="I335" s="34" t="s">
        <v>133</v>
      </c>
      <c r="J335" s="71">
        <v>0.32</v>
      </c>
      <c r="K335" s="27">
        <v>16</v>
      </c>
      <c r="L335" s="27" t="s">
        <v>156</v>
      </c>
      <c r="M335" s="27"/>
    </row>
    <row r="336" spans="1:13">
      <c r="A336" s="15">
        <v>332</v>
      </c>
      <c r="B336" s="26">
        <v>45778</v>
      </c>
      <c r="C336" s="4" t="s">
        <v>224</v>
      </c>
      <c r="D336" s="27" t="s">
        <v>198</v>
      </c>
      <c r="E336" s="27" t="s">
        <v>763</v>
      </c>
      <c r="F336" s="27"/>
      <c r="G336" s="27" t="s">
        <v>19</v>
      </c>
      <c r="H336" s="28">
        <v>50</v>
      </c>
      <c r="I336" s="34" t="s">
        <v>133</v>
      </c>
      <c r="J336" s="71">
        <v>0.36</v>
      </c>
      <c r="K336" s="27">
        <v>18</v>
      </c>
      <c r="L336" s="27" t="s">
        <v>156</v>
      </c>
      <c r="M336" s="27"/>
    </row>
    <row r="337" spans="1:13">
      <c r="A337" s="15">
        <v>333</v>
      </c>
      <c r="B337" s="26">
        <v>45778</v>
      </c>
      <c r="C337" s="4" t="s">
        <v>224</v>
      </c>
      <c r="D337" s="27" t="s">
        <v>95</v>
      </c>
      <c r="E337" s="27" t="s">
        <v>764</v>
      </c>
      <c r="F337" s="27"/>
      <c r="G337" s="27" t="s">
        <v>19</v>
      </c>
      <c r="H337" s="28">
        <v>50</v>
      </c>
      <c r="I337" s="34" t="s">
        <v>133</v>
      </c>
      <c r="J337" s="49">
        <v>6.8</v>
      </c>
      <c r="K337" s="27">
        <v>340</v>
      </c>
      <c r="L337" s="27" t="s">
        <v>156</v>
      </c>
      <c r="M337" s="27"/>
    </row>
    <row r="338" spans="1:13">
      <c r="A338" s="15">
        <v>334</v>
      </c>
      <c r="B338" s="26">
        <v>45778</v>
      </c>
      <c r="C338" s="4" t="s">
        <v>224</v>
      </c>
      <c r="D338" s="27" t="s">
        <v>200</v>
      </c>
      <c r="E338" s="27" t="s">
        <v>754</v>
      </c>
      <c r="F338" s="27"/>
      <c r="G338" s="27" t="s">
        <v>19</v>
      </c>
      <c r="H338" s="28">
        <v>300</v>
      </c>
      <c r="I338" s="34" t="s">
        <v>133</v>
      </c>
      <c r="J338" s="71">
        <v>0.19</v>
      </c>
      <c r="K338" s="27">
        <v>57</v>
      </c>
      <c r="L338" s="27" t="s">
        <v>263</v>
      </c>
      <c r="M338" s="27"/>
    </row>
    <row r="339" spans="1:13">
      <c r="A339" s="15">
        <v>335</v>
      </c>
      <c r="B339" s="26">
        <v>45778</v>
      </c>
      <c r="C339" s="4" t="s">
        <v>224</v>
      </c>
      <c r="D339" s="27" t="s">
        <v>200</v>
      </c>
      <c r="E339" s="27" t="s">
        <v>765</v>
      </c>
      <c r="F339" s="27"/>
      <c r="G339" s="27" t="s">
        <v>19</v>
      </c>
      <c r="H339" s="28">
        <v>300</v>
      </c>
      <c r="I339" s="34" t="s">
        <v>133</v>
      </c>
      <c r="J339" s="71">
        <v>0.28</v>
      </c>
      <c r="K339" s="27">
        <v>84</v>
      </c>
      <c r="L339" s="27" t="s">
        <v>263</v>
      </c>
      <c r="M339" s="27"/>
    </row>
    <row r="340" spans="1:13">
      <c r="A340" s="15">
        <v>336</v>
      </c>
      <c r="B340" s="26">
        <v>45778</v>
      </c>
      <c r="C340" s="4" t="s">
        <v>224</v>
      </c>
      <c r="D340" s="27" t="s">
        <v>198</v>
      </c>
      <c r="E340" s="27" t="s">
        <v>754</v>
      </c>
      <c r="F340" s="27"/>
      <c r="G340" s="27" t="s">
        <v>19</v>
      </c>
      <c r="H340" s="28">
        <v>300</v>
      </c>
      <c r="I340" s="34" t="s">
        <v>133</v>
      </c>
      <c r="J340" s="71">
        <v>0.17</v>
      </c>
      <c r="K340" s="27">
        <v>51</v>
      </c>
      <c r="L340" s="27" t="s">
        <v>263</v>
      </c>
      <c r="M340" s="27"/>
    </row>
    <row r="341" spans="1:13">
      <c r="A341" s="15">
        <v>337</v>
      </c>
      <c r="B341" s="26">
        <v>45778</v>
      </c>
      <c r="C341" s="4" t="s">
        <v>224</v>
      </c>
      <c r="D341" s="27" t="s">
        <v>198</v>
      </c>
      <c r="E341" s="27" t="s">
        <v>765</v>
      </c>
      <c r="F341" s="27"/>
      <c r="G341" s="27" t="s">
        <v>19</v>
      </c>
      <c r="H341" s="28">
        <v>300</v>
      </c>
      <c r="I341" s="34" t="s">
        <v>133</v>
      </c>
      <c r="J341" s="71">
        <v>0.25</v>
      </c>
      <c r="K341" s="27">
        <v>75</v>
      </c>
      <c r="L341" s="27" t="s">
        <v>263</v>
      </c>
      <c r="M341" s="27"/>
    </row>
    <row r="342" spans="1:13">
      <c r="A342" s="15">
        <v>338</v>
      </c>
      <c r="B342" s="26">
        <v>45778</v>
      </c>
      <c r="C342" s="4" t="s">
        <v>224</v>
      </c>
      <c r="D342" s="27" t="s">
        <v>196</v>
      </c>
      <c r="E342" s="27" t="s">
        <v>766</v>
      </c>
      <c r="F342" s="27"/>
      <c r="G342" s="27" t="s">
        <v>19</v>
      </c>
      <c r="H342" s="28">
        <v>300</v>
      </c>
      <c r="I342" s="34" t="s">
        <v>133</v>
      </c>
      <c r="J342" s="28">
        <v>1</v>
      </c>
      <c r="K342" s="27">
        <v>300</v>
      </c>
      <c r="L342" s="27" t="s">
        <v>263</v>
      </c>
      <c r="M342" s="27"/>
    </row>
    <row r="343" spans="1:13">
      <c r="A343" s="15">
        <v>339</v>
      </c>
      <c r="B343" s="26">
        <v>45778</v>
      </c>
      <c r="C343" s="4" t="s">
        <v>224</v>
      </c>
      <c r="D343" s="27" t="s">
        <v>196</v>
      </c>
      <c r="E343" s="27" t="s">
        <v>767</v>
      </c>
      <c r="F343" s="27"/>
      <c r="G343" s="27" t="s">
        <v>19</v>
      </c>
      <c r="H343" s="28">
        <v>300</v>
      </c>
      <c r="I343" s="34" t="s">
        <v>133</v>
      </c>
      <c r="J343" s="49">
        <v>0.6</v>
      </c>
      <c r="K343" s="27">
        <v>180</v>
      </c>
      <c r="L343" s="27" t="s">
        <v>263</v>
      </c>
      <c r="M343" s="27"/>
    </row>
    <row r="344" spans="1:13">
      <c r="A344" s="15">
        <v>340</v>
      </c>
      <c r="B344" s="26">
        <v>45778</v>
      </c>
      <c r="C344" s="4" t="s">
        <v>224</v>
      </c>
      <c r="D344" s="27" t="s">
        <v>95</v>
      </c>
      <c r="E344" s="27" t="s">
        <v>768</v>
      </c>
      <c r="F344" s="27"/>
      <c r="G344" s="27" t="s">
        <v>19</v>
      </c>
      <c r="H344" s="28">
        <v>100</v>
      </c>
      <c r="I344" s="34" t="s">
        <v>133</v>
      </c>
      <c r="J344" s="71">
        <v>0.98</v>
      </c>
      <c r="K344" s="27">
        <v>98</v>
      </c>
      <c r="L344" s="27" t="s">
        <v>263</v>
      </c>
      <c r="M344" s="27" t="s">
        <v>195</v>
      </c>
    </row>
    <row r="345" ht="36" spans="1:13">
      <c r="A345" s="15">
        <v>341</v>
      </c>
      <c r="B345" s="26">
        <v>45778</v>
      </c>
      <c r="C345" s="4" t="s">
        <v>224</v>
      </c>
      <c r="D345" s="27" t="s">
        <v>704</v>
      </c>
      <c r="E345" s="27" t="s">
        <v>769</v>
      </c>
      <c r="F345" s="27"/>
      <c r="G345" s="27" t="s">
        <v>142</v>
      </c>
      <c r="H345" s="28">
        <v>20</v>
      </c>
      <c r="I345" s="34" t="s">
        <v>133</v>
      </c>
      <c r="J345" s="71">
        <v>0.44</v>
      </c>
      <c r="K345" s="27">
        <v>8.8</v>
      </c>
      <c r="L345" s="27" t="s">
        <v>263</v>
      </c>
      <c r="M345" s="27" t="s">
        <v>770</v>
      </c>
    </row>
    <row r="346" spans="1:13">
      <c r="A346" s="15">
        <v>342</v>
      </c>
      <c r="B346" s="26">
        <v>45778</v>
      </c>
      <c r="C346" s="4" t="s">
        <v>224</v>
      </c>
      <c r="D346" s="27" t="s">
        <v>95</v>
      </c>
      <c r="E346" s="27" t="s">
        <v>771</v>
      </c>
      <c r="F346" s="27"/>
      <c r="G346" s="27" t="s">
        <v>19</v>
      </c>
      <c r="H346" s="28">
        <v>100</v>
      </c>
      <c r="I346" s="34" t="s">
        <v>133</v>
      </c>
      <c r="J346" s="49">
        <v>0.4</v>
      </c>
      <c r="K346" s="27">
        <v>40</v>
      </c>
      <c r="L346" s="27" t="s">
        <v>263</v>
      </c>
      <c r="M346" s="27" t="s">
        <v>772</v>
      </c>
    </row>
    <row r="347" spans="1:13">
      <c r="A347" s="15">
        <v>343</v>
      </c>
      <c r="B347" s="26">
        <v>45778</v>
      </c>
      <c r="C347" s="4" t="s">
        <v>224</v>
      </c>
      <c r="D347" s="27" t="s">
        <v>200</v>
      </c>
      <c r="E347" s="27" t="s">
        <v>765</v>
      </c>
      <c r="F347" s="27"/>
      <c r="G347" s="27" t="s">
        <v>19</v>
      </c>
      <c r="H347" s="28">
        <v>100</v>
      </c>
      <c r="I347" s="34" t="s">
        <v>133</v>
      </c>
      <c r="J347" s="71">
        <v>0.28</v>
      </c>
      <c r="K347" s="27">
        <v>28</v>
      </c>
      <c r="L347" s="27" t="s">
        <v>228</v>
      </c>
      <c r="M347" s="27"/>
    </row>
    <row r="348" spans="1:13">
      <c r="A348" s="15">
        <v>344</v>
      </c>
      <c r="B348" s="26">
        <v>45778</v>
      </c>
      <c r="C348" s="4" t="s">
        <v>224</v>
      </c>
      <c r="D348" s="27" t="s">
        <v>196</v>
      </c>
      <c r="E348" s="27" t="s">
        <v>766</v>
      </c>
      <c r="F348" s="27"/>
      <c r="G348" s="27" t="s">
        <v>19</v>
      </c>
      <c r="H348" s="28">
        <v>100</v>
      </c>
      <c r="I348" s="34" t="s">
        <v>133</v>
      </c>
      <c r="J348" s="28">
        <v>1</v>
      </c>
      <c r="K348" s="27">
        <v>100</v>
      </c>
      <c r="L348" s="27" t="s">
        <v>228</v>
      </c>
      <c r="M348" s="27"/>
    </row>
    <row r="349" spans="1:13">
      <c r="A349" s="15">
        <v>345</v>
      </c>
      <c r="B349" s="26">
        <v>45778</v>
      </c>
      <c r="C349" s="4" t="s">
        <v>224</v>
      </c>
      <c r="D349" s="27" t="s">
        <v>95</v>
      </c>
      <c r="E349" s="27" t="s">
        <v>773</v>
      </c>
      <c r="F349" s="27"/>
      <c r="G349" s="27" t="s">
        <v>19</v>
      </c>
      <c r="H349" s="28">
        <v>40</v>
      </c>
      <c r="I349" s="34" t="s">
        <v>133</v>
      </c>
      <c r="J349" s="49">
        <v>0.5</v>
      </c>
      <c r="K349" s="27">
        <v>20</v>
      </c>
      <c r="L349" s="27" t="s">
        <v>228</v>
      </c>
      <c r="M349" s="27" t="s">
        <v>195</v>
      </c>
    </row>
    <row r="350" spans="1:13">
      <c r="A350" s="15">
        <v>346</v>
      </c>
      <c r="B350" s="26">
        <v>45778</v>
      </c>
      <c r="C350" s="4" t="s">
        <v>224</v>
      </c>
      <c r="D350" s="27" t="s">
        <v>95</v>
      </c>
      <c r="E350" s="27" t="s">
        <v>774</v>
      </c>
      <c r="F350" s="27"/>
      <c r="G350" s="27" t="s">
        <v>142</v>
      </c>
      <c r="H350" s="28">
        <v>40</v>
      </c>
      <c r="I350" s="34" t="s">
        <v>133</v>
      </c>
      <c r="J350" s="49">
        <v>0.5</v>
      </c>
      <c r="K350" s="27">
        <v>20</v>
      </c>
      <c r="L350" s="27" t="s">
        <v>228</v>
      </c>
      <c r="M350" s="27" t="s">
        <v>195</v>
      </c>
    </row>
    <row r="351" spans="1:13">
      <c r="A351" s="15">
        <v>347</v>
      </c>
      <c r="B351" s="26">
        <v>45778</v>
      </c>
      <c r="C351" s="4" t="s">
        <v>224</v>
      </c>
      <c r="D351" s="27" t="s">
        <v>775</v>
      </c>
      <c r="E351" s="27" t="s">
        <v>776</v>
      </c>
      <c r="F351" s="27"/>
      <c r="G351" s="27" t="s">
        <v>19</v>
      </c>
      <c r="H351" s="28">
        <v>200</v>
      </c>
      <c r="I351" s="34" t="s">
        <v>133</v>
      </c>
      <c r="J351" s="49">
        <v>0.1</v>
      </c>
      <c r="K351" s="27">
        <v>20</v>
      </c>
      <c r="L351" s="27" t="s">
        <v>703</v>
      </c>
      <c r="M351" s="27" t="s">
        <v>777</v>
      </c>
    </row>
    <row r="352" spans="1:13">
      <c r="A352" s="15">
        <v>348</v>
      </c>
      <c r="B352" s="26">
        <v>45778</v>
      </c>
      <c r="C352" s="4" t="s">
        <v>224</v>
      </c>
      <c r="D352" s="27" t="s">
        <v>200</v>
      </c>
      <c r="E352" s="27" t="s">
        <v>778</v>
      </c>
      <c r="F352" s="27"/>
      <c r="G352" s="27" t="s">
        <v>19</v>
      </c>
      <c r="H352" s="28">
        <v>500</v>
      </c>
      <c r="I352" s="34" t="s">
        <v>133</v>
      </c>
      <c r="J352" s="71">
        <v>0.06</v>
      </c>
      <c r="K352" s="27">
        <v>30</v>
      </c>
      <c r="L352" s="27" t="s">
        <v>156</v>
      </c>
      <c r="M352" s="27"/>
    </row>
    <row r="353" spans="1:13">
      <c r="A353" s="15">
        <v>349</v>
      </c>
      <c r="B353" s="26">
        <v>45778</v>
      </c>
      <c r="C353" s="4" t="s">
        <v>224</v>
      </c>
      <c r="D353" s="27" t="s">
        <v>779</v>
      </c>
      <c r="E353" s="28">
        <v>1314</v>
      </c>
      <c r="F353" s="27" t="s">
        <v>780</v>
      </c>
      <c r="G353" s="27" t="s">
        <v>19</v>
      </c>
      <c r="H353" s="28">
        <v>4</v>
      </c>
      <c r="I353" s="34" t="s">
        <v>781</v>
      </c>
      <c r="J353" s="28">
        <v>110</v>
      </c>
      <c r="K353" s="27">
        <v>440</v>
      </c>
      <c r="L353" s="27" t="s">
        <v>395</v>
      </c>
      <c r="M353" s="27"/>
    </row>
    <row r="354" spans="1:13">
      <c r="A354" s="15">
        <v>350</v>
      </c>
      <c r="B354" s="26">
        <v>45778</v>
      </c>
      <c r="C354" s="4" t="s">
        <v>224</v>
      </c>
      <c r="D354" s="27" t="s">
        <v>779</v>
      </c>
      <c r="E354" s="28">
        <v>1316</v>
      </c>
      <c r="F354" s="27" t="s">
        <v>780</v>
      </c>
      <c r="G354" s="27" t="s">
        <v>19</v>
      </c>
      <c r="H354" s="28">
        <v>4</v>
      </c>
      <c r="I354" s="34" t="s">
        <v>781</v>
      </c>
      <c r="J354" s="28">
        <v>149</v>
      </c>
      <c r="K354" s="27">
        <v>596</v>
      </c>
      <c r="L354" s="27" t="s">
        <v>395</v>
      </c>
      <c r="M354" s="27"/>
    </row>
    <row r="355" spans="1:13">
      <c r="A355" s="15">
        <v>351</v>
      </c>
      <c r="B355" s="26">
        <v>45778</v>
      </c>
      <c r="C355" s="4" t="s">
        <v>224</v>
      </c>
      <c r="D355" s="27" t="s">
        <v>782</v>
      </c>
      <c r="E355" s="28">
        <v>6209</v>
      </c>
      <c r="F355" s="27" t="s">
        <v>780</v>
      </c>
      <c r="G355" s="27" t="s">
        <v>126</v>
      </c>
      <c r="H355" s="28">
        <v>10</v>
      </c>
      <c r="I355" s="34" t="s">
        <v>781</v>
      </c>
      <c r="J355" s="28">
        <v>23</v>
      </c>
      <c r="K355" s="27">
        <v>230</v>
      </c>
      <c r="L355" s="27" t="s">
        <v>263</v>
      </c>
      <c r="M355" s="27" t="s">
        <v>783</v>
      </c>
    </row>
    <row r="356" spans="1:13">
      <c r="A356" s="15">
        <v>352</v>
      </c>
      <c r="B356" s="26">
        <v>45778</v>
      </c>
      <c r="C356" s="4" t="s">
        <v>224</v>
      </c>
      <c r="D356" s="27" t="s">
        <v>779</v>
      </c>
      <c r="E356" s="28">
        <v>22313</v>
      </c>
      <c r="F356" s="27" t="s">
        <v>780</v>
      </c>
      <c r="G356" s="27" t="s">
        <v>126</v>
      </c>
      <c r="H356" s="28">
        <v>10</v>
      </c>
      <c r="I356" s="34" t="s">
        <v>781</v>
      </c>
      <c r="J356" s="28">
        <v>217</v>
      </c>
      <c r="K356" s="27">
        <v>2170</v>
      </c>
      <c r="L356" s="27" t="s">
        <v>263</v>
      </c>
      <c r="M356" s="27" t="s">
        <v>783</v>
      </c>
    </row>
    <row r="357" spans="1:13">
      <c r="A357" s="15">
        <v>353</v>
      </c>
      <c r="B357" s="26">
        <v>45778</v>
      </c>
      <c r="C357" s="4" t="s">
        <v>224</v>
      </c>
      <c r="D357" s="27" t="s">
        <v>779</v>
      </c>
      <c r="E357" s="28">
        <v>22312</v>
      </c>
      <c r="F357" s="27" t="s">
        <v>780</v>
      </c>
      <c r="G357" s="27" t="s">
        <v>126</v>
      </c>
      <c r="H357" s="28">
        <v>20</v>
      </c>
      <c r="I357" s="34" t="s">
        <v>781</v>
      </c>
      <c r="J357" s="28">
        <v>200</v>
      </c>
      <c r="K357" s="27">
        <v>4000</v>
      </c>
      <c r="L357" s="27" t="s">
        <v>263</v>
      </c>
      <c r="M357" s="27" t="s">
        <v>783</v>
      </c>
    </row>
    <row r="358" ht="36" spans="1:13">
      <c r="A358" s="15">
        <v>354</v>
      </c>
      <c r="B358" s="26">
        <v>45778</v>
      </c>
      <c r="C358" s="4" t="s">
        <v>224</v>
      </c>
      <c r="D358" s="27" t="s">
        <v>779</v>
      </c>
      <c r="E358" s="27" t="s">
        <v>784</v>
      </c>
      <c r="F358" s="27" t="s">
        <v>780</v>
      </c>
      <c r="G358" s="27" t="s">
        <v>126</v>
      </c>
      <c r="H358" s="28">
        <v>8</v>
      </c>
      <c r="I358" s="34" t="s">
        <v>781</v>
      </c>
      <c r="J358" s="28">
        <v>923</v>
      </c>
      <c r="K358" s="27">
        <v>7384</v>
      </c>
      <c r="L358" s="27" t="s">
        <v>263</v>
      </c>
      <c r="M358" s="27" t="s">
        <v>785</v>
      </c>
    </row>
    <row r="359" spans="1:13">
      <c r="A359" s="15">
        <v>355</v>
      </c>
      <c r="B359" s="26">
        <v>45778</v>
      </c>
      <c r="C359" s="4" t="s">
        <v>224</v>
      </c>
      <c r="D359" s="27" t="s">
        <v>779</v>
      </c>
      <c r="E359" s="28">
        <v>32312</v>
      </c>
      <c r="F359" s="27" t="s">
        <v>780</v>
      </c>
      <c r="G359" s="27" t="s">
        <v>126</v>
      </c>
      <c r="H359" s="28">
        <v>10</v>
      </c>
      <c r="I359" s="34" t="s">
        <v>781</v>
      </c>
      <c r="J359" s="28">
        <v>102</v>
      </c>
      <c r="K359" s="27">
        <v>1020</v>
      </c>
      <c r="L359" s="27" t="s">
        <v>263</v>
      </c>
      <c r="M359" s="27" t="s">
        <v>783</v>
      </c>
    </row>
    <row r="360" spans="1:13">
      <c r="A360" s="15">
        <v>356</v>
      </c>
      <c r="B360" s="26">
        <v>45778</v>
      </c>
      <c r="C360" s="4" t="s">
        <v>224</v>
      </c>
      <c r="D360" s="27" t="s">
        <v>779</v>
      </c>
      <c r="E360" s="27" t="s">
        <v>786</v>
      </c>
      <c r="F360" s="27" t="s">
        <v>780</v>
      </c>
      <c r="G360" s="27" t="s">
        <v>126</v>
      </c>
      <c r="H360" s="28">
        <v>20</v>
      </c>
      <c r="I360" s="34" t="s">
        <v>781</v>
      </c>
      <c r="J360" s="28">
        <v>196</v>
      </c>
      <c r="K360" s="27">
        <v>3920</v>
      </c>
      <c r="L360" s="27" t="s">
        <v>263</v>
      </c>
      <c r="M360" s="27" t="s">
        <v>783</v>
      </c>
    </row>
    <row r="361" spans="1:13">
      <c r="A361" s="15">
        <v>357</v>
      </c>
      <c r="B361" s="26">
        <v>45778</v>
      </c>
      <c r="C361" s="4" t="s">
        <v>224</v>
      </c>
      <c r="D361" s="27" t="s">
        <v>779</v>
      </c>
      <c r="E361" s="27" t="s">
        <v>787</v>
      </c>
      <c r="F361" s="27" t="s">
        <v>780</v>
      </c>
      <c r="G361" s="27" t="s">
        <v>19</v>
      </c>
      <c r="H361" s="28">
        <v>20</v>
      </c>
      <c r="I361" s="34" t="s">
        <v>781</v>
      </c>
      <c r="J361" s="28">
        <v>145</v>
      </c>
      <c r="K361" s="27">
        <v>2900</v>
      </c>
      <c r="L361" s="27" t="s">
        <v>263</v>
      </c>
      <c r="M361" s="27"/>
    </row>
    <row r="362" spans="1:13">
      <c r="A362" s="15">
        <v>358</v>
      </c>
      <c r="B362" s="5">
        <v>45809</v>
      </c>
      <c r="C362" s="4" t="s">
        <v>224</v>
      </c>
      <c r="D362" s="87" t="s">
        <v>788</v>
      </c>
      <c r="E362" s="87" t="s">
        <v>789</v>
      </c>
      <c r="F362" s="87"/>
      <c r="G362" s="87" t="s">
        <v>148</v>
      </c>
      <c r="H362" s="87">
        <v>10000</v>
      </c>
      <c r="I362" s="91" t="s">
        <v>790</v>
      </c>
      <c r="J362" s="87">
        <v>8.2</v>
      </c>
      <c r="K362" s="87">
        <f t="shared" ref="K362:K383" si="6">H362*J362</f>
        <v>82000</v>
      </c>
      <c r="L362" s="87" t="s">
        <v>465</v>
      </c>
      <c r="M362" s="73"/>
    </row>
    <row r="363" ht="27" spans="1:13">
      <c r="A363" s="15">
        <v>359</v>
      </c>
      <c r="B363" s="5">
        <v>45810</v>
      </c>
      <c r="C363" s="4" t="s">
        <v>224</v>
      </c>
      <c r="D363" s="87" t="s">
        <v>791</v>
      </c>
      <c r="E363" s="87" t="s">
        <v>792</v>
      </c>
      <c r="F363" s="87"/>
      <c r="G363" s="87" t="s">
        <v>246</v>
      </c>
      <c r="H363" s="87">
        <v>39</v>
      </c>
      <c r="I363" s="91" t="s">
        <v>793</v>
      </c>
      <c r="J363" s="87">
        <v>420</v>
      </c>
      <c r="K363" s="87">
        <f t="shared" si="6"/>
        <v>16380</v>
      </c>
      <c r="L363" s="87" t="s">
        <v>228</v>
      </c>
      <c r="M363" s="87" t="s">
        <v>794</v>
      </c>
    </row>
    <row r="364" ht="27" spans="1:13">
      <c r="A364" s="15">
        <v>360</v>
      </c>
      <c r="B364" s="5">
        <v>45811</v>
      </c>
      <c r="C364" s="4" t="s">
        <v>224</v>
      </c>
      <c r="D364" s="87" t="s">
        <v>795</v>
      </c>
      <c r="E364" s="87" t="s">
        <v>792</v>
      </c>
      <c r="F364" s="87"/>
      <c r="G364" s="87" t="s">
        <v>246</v>
      </c>
      <c r="H364" s="87">
        <v>78</v>
      </c>
      <c r="I364" s="91" t="s">
        <v>793</v>
      </c>
      <c r="J364" s="87">
        <v>420</v>
      </c>
      <c r="K364" s="87">
        <f t="shared" si="6"/>
        <v>32760</v>
      </c>
      <c r="L364" s="87" t="s">
        <v>228</v>
      </c>
      <c r="M364" s="87" t="s">
        <v>794</v>
      </c>
    </row>
    <row r="365" ht="27" spans="1:13">
      <c r="A365" s="15">
        <v>361</v>
      </c>
      <c r="B365" s="5">
        <v>45812</v>
      </c>
      <c r="C365" s="4" t="s">
        <v>224</v>
      </c>
      <c r="D365" s="87" t="s">
        <v>180</v>
      </c>
      <c r="E365" s="87" t="s">
        <v>181</v>
      </c>
      <c r="F365" s="87"/>
      <c r="G365" s="87" t="s">
        <v>50</v>
      </c>
      <c r="H365" s="87">
        <v>127</v>
      </c>
      <c r="I365" s="91" t="s">
        <v>793</v>
      </c>
      <c r="J365" s="87">
        <v>24</v>
      </c>
      <c r="K365" s="87">
        <f t="shared" si="6"/>
        <v>3048</v>
      </c>
      <c r="L365" s="87" t="s">
        <v>228</v>
      </c>
      <c r="M365" s="87" t="s">
        <v>796</v>
      </c>
    </row>
    <row r="366" ht="27" spans="1:13">
      <c r="A366" s="15">
        <v>362</v>
      </c>
      <c r="B366" s="5">
        <v>45813</v>
      </c>
      <c r="C366" s="4" t="s">
        <v>224</v>
      </c>
      <c r="D366" s="87" t="s">
        <v>797</v>
      </c>
      <c r="E366" s="87" t="s">
        <v>798</v>
      </c>
      <c r="F366" s="87"/>
      <c r="G366" s="87" t="s">
        <v>19</v>
      </c>
      <c r="H366" s="87">
        <v>15</v>
      </c>
      <c r="I366" s="91" t="s">
        <v>793</v>
      </c>
      <c r="J366" s="87">
        <v>70</v>
      </c>
      <c r="K366" s="87">
        <f t="shared" si="6"/>
        <v>1050</v>
      </c>
      <c r="L366" s="87" t="s">
        <v>228</v>
      </c>
      <c r="M366" s="87" t="s">
        <v>796</v>
      </c>
    </row>
    <row r="367" ht="27" spans="1:13">
      <c r="A367" s="15">
        <v>363</v>
      </c>
      <c r="B367" s="5">
        <v>45814</v>
      </c>
      <c r="C367" s="4" t="s">
        <v>224</v>
      </c>
      <c r="D367" s="87" t="s">
        <v>799</v>
      </c>
      <c r="E367" s="87" t="s">
        <v>800</v>
      </c>
      <c r="F367" s="87"/>
      <c r="G367" s="87" t="s">
        <v>19</v>
      </c>
      <c r="H367" s="87">
        <v>10</v>
      </c>
      <c r="I367" s="91" t="s">
        <v>793</v>
      </c>
      <c r="J367" s="87">
        <v>38</v>
      </c>
      <c r="K367" s="87">
        <f t="shared" si="6"/>
        <v>380</v>
      </c>
      <c r="L367" s="87" t="s">
        <v>228</v>
      </c>
      <c r="M367" s="87" t="s">
        <v>796</v>
      </c>
    </row>
    <row r="368" ht="27" spans="1:13">
      <c r="A368" s="15">
        <v>364</v>
      </c>
      <c r="B368" s="5">
        <v>45815</v>
      </c>
      <c r="C368" s="4" t="s">
        <v>224</v>
      </c>
      <c r="D368" s="87" t="s">
        <v>801</v>
      </c>
      <c r="E368" s="87" t="s">
        <v>802</v>
      </c>
      <c r="F368" s="87"/>
      <c r="G368" s="87" t="s">
        <v>19</v>
      </c>
      <c r="H368" s="87">
        <v>30</v>
      </c>
      <c r="I368" s="91" t="s">
        <v>793</v>
      </c>
      <c r="J368" s="87">
        <v>42</v>
      </c>
      <c r="K368" s="87">
        <f t="shared" si="6"/>
        <v>1260</v>
      </c>
      <c r="L368" s="87" t="s">
        <v>228</v>
      </c>
      <c r="M368" s="87" t="s">
        <v>796</v>
      </c>
    </row>
    <row r="369" ht="27" spans="1:13">
      <c r="A369" s="15">
        <v>365</v>
      </c>
      <c r="B369" s="5">
        <v>45816</v>
      </c>
      <c r="C369" s="4" t="s">
        <v>224</v>
      </c>
      <c r="D369" s="87" t="s">
        <v>803</v>
      </c>
      <c r="E369" s="87" t="s">
        <v>804</v>
      </c>
      <c r="F369" s="87"/>
      <c r="G369" s="87" t="s">
        <v>19</v>
      </c>
      <c r="H369" s="87">
        <v>1600</v>
      </c>
      <c r="I369" s="91" t="s">
        <v>793</v>
      </c>
      <c r="J369" s="87">
        <v>6.2</v>
      </c>
      <c r="K369" s="87">
        <f t="shared" si="6"/>
        <v>9920</v>
      </c>
      <c r="L369" s="87" t="s">
        <v>228</v>
      </c>
      <c r="M369" s="87" t="s">
        <v>805</v>
      </c>
    </row>
    <row r="370" ht="40.5" spans="1:13">
      <c r="A370" s="15">
        <v>366</v>
      </c>
      <c r="B370" s="5">
        <v>45817</v>
      </c>
      <c r="C370" s="4" t="s">
        <v>224</v>
      </c>
      <c r="D370" s="87" t="s">
        <v>806</v>
      </c>
      <c r="E370" s="87" t="s">
        <v>807</v>
      </c>
      <c r="F370" s="87"/>
      <c r="G370" s="87" t="s">
        <v>693</v>
      </c>
      <c r="H370" s="87">
        <v>1.4</v>
      </c>
      <c r="I370" s="91" t="s">
        <v>42</v>
      </c>
      <c r="J370" s="87">
        <v>11200</v>
      </c>
      <c r="K370" s="87">
        <f t="shared" si="6"/>
        <v>15680</v>
      </c>
      <c r="L370" s="87" t="s">
        <v>641</v>
      </c>
      <c r="M370" s="87" t="s">
        <v>808</v>
      </c>
    </row>
    <row r="371" spans="1:13">
      <c r="A371" s="15">
        <v>367</v>
      </c>
      <c r="B371" s="5">
        <v>45818</v>
      </c>
      <c r="C371" s="4" t="s">
        <v>224</v>
      </c>
      <c r="D371" s="87" t="s">
        <v>809</v>
      </c>
      <c r="E371" s="87" t="s">
        <v>810</v>
      </c>
      <c r="F371" s="87"/>
      <c r="G371" s="87" t="s">
        <v>137</v>
      </c>
      <c r="H371" s="87">
        <v>400</v>
      </c>
      <c r="I371" s="91" t="s">
        <v>811</v>
      </c>
      <c r="J371" s="87">
        <v>104</v>
      </c>
      <c r="K371" s="87">
        <f t="shared" si="6"/>
        <v>41600</v>
      </c>
      <c r="L371" s="87" t="s">
        <v>465</v>
      </c>
      <c r="M371" s="87"/>
    </row>
    <row r="372" spans="1:13">
      <c r="A372" s="15">
        <v>368</v>
      </c>
      <c r="B372" s="5">
        <v>45819</v>
      </c>
      <c r="C372" s="4" t="s">
        <v>224</v>
      </c>
      <c r="D372" s="87" t="s">
        <v>812</v>
      </c>
      <c r="E372" s="87" t="s">
        <v>813</v>
      </c>
      <c r="F372" s="87"/>
      <c r="G372" s="87" t="s">
        <v>137</v>
      </c>
      <c r="H372" s="87">
        <v>200</v>
      </c>
      <c r="I372" s="91" t="s">
        <v>811</v>
      </c>
      <c r="J372" s="87">
        <v>333</v>
      </c>
      <c r="K372" s="87">
        <f t="shared" si="6"/>
        <v>66600</v>
      </c>
      <c r="L372" s="87" t="s">
        <v>465</v>
      </c>
      <c r="M372" s="87"/>
    </row>
    <row r="373" spans="1:13">
      <c r="A373" s="15">
        <v>369</v>
      </c>
      <c r="B373" s="5">
        <v>45820</v>
      </c>
      <c r="C373" s="4" t="s">
        <v>224</v>
      </c>
      <c r="D373" s="87" t="s">
        <v>814</v>
      </c>
      <c r="E373" s="87"/>
      <c r="F373" s="87"/>
      <c r="G373" s="87" t="s">
        <v>815</v>
      </c>
      <c r="H373" s="87">
        <v>100</v>
      </c>
      <c r="I373" s="91" t="s">
        <v>811</v>
      </c>
      <c r="J373" s="87">
        <v>1990</v>
      </c>
      <c r="K373" s="87">
        <f t="shared" si="6"/>
        <v>199000</v>
      </c>
      <c r="L373" s="87" t="s">
        <v>465</v>
      </c>
      <c r="M373" s="87" t="s">
        <v>816</v>
      </c>
    </row>
    <row r="374" ht="108" spans="1:13">
      <c r="A374" s="15">
        <v>370</v>
      </c>
      <c r="B374" s="5">
        <v>45821</v>
      </c>
      <c r="C374" s="4" t="s">
        <v>224</v>
      </c>
      <c r="D374" s="87" t="s">
        <v>817</v>
      </c>
      <c r="E374" s="87" t="s">
        <v>818</v>
      </c>
      <c r="F374" s="87" t="s">
        <v>819</v>
      </c>
      <c r="G374" s="87" t="s">
        <v>148</v>
      </c>
      <c r="H374" s="87">
        <v>8500</v>
      </c>
      <c r="I374" s="91" t="s">
        <v>223</v>
      </c>
      <c r="J374" s="87">
        <v>4.5</v>
      </c>
      <c r="K374" s="87">
        <f t="shared" si="6"/>
        <v>38250</v>
      </c>
      <c r="L374" s="87" t="s">
        <v>465</v>
      </c>
      <c r="M374" s="87" t="s">
        <v>820</v>
      </c>
    </row>
    <row r="375" spans="1:13">
      <c r="A375" s="15">
        <v>371</v>
      </c>
      <c r="B375" s="5">
        <v>45822</v>
      </c>
      <c r="C375" s="4" t="s">
        <v>224</v>
      </c>
      <c r="D375" s="87" t="s">
        <v>212</v>
      </c>
      <c r="E375" s="87"/>
      <c r="F375" s="87"/>
      <c r="G375" s="87" t="s">
        <v>137</v>
      </c>
      <c r="H375" s="87">
        <v>50000</v>
      </c>
      <c r="I375" s="91" t="s">
        <v>821</v>
      </c>
      <c r="J375" s="87">
        <v>0.59</v>
      </c>
      <c r="K375" s="87">
        <f t="shared" si="6"/>
        <v>29500</v>
      </c>
      <c r="L375" s="87" t="s">
        <v>465</v>
      </c>
      <c r="M375" s="73"/>
    </row>
    <row r="376" spans="1:13">
      <c r="A376" s="15">
        <v>372</v>
      </c>
      <c r="B376" s="5">
        <v>45823</v>
      </c>
      <c r="C376" s="4" t="s">
        <v>224</v>
      </c>
      <c r="D376" s="87" t="s">
        <v>822</v>
      </c>
      <c r="E376" s="87" t="s">
        <v>823</v>
      </c>
      <c r="F376" s="87" t="s">
        <v>824</v>
      </c>
      <c r="G376" s="87" t="s">
        <v>148</v>
      </c>
      <c r="H376" s="87">
        <v>1700</v>
      </c>
      <c r="I376" s="91" t="s">
        <v>217</v>
      </c>
      <c r="J376" s="87">
        <v>13.6</v>
      </c>
      <c r="K376" s="87">
        <f t="shared" si="6"/>
        <v>23120</v>
      </c>
      <c r="L376" s="87" t="s">
        <v>465</v>
      </c>
      <c r="M376" s="87" t="s">
        <v>825</v>
      </c>
    </row>
    <row r="377" spans="1:13">
      <c r="A377" s="15">
        <v>373</v>
      </c>
      <c r="B377" s="5">
        <v>45824</v>
      </c>
      <c r="C377" s="4" t="s">
        <v>224</v>
      </c>
      <c r="D377" s="87" t="s">
        <v>822</v>
      </c>
      <c r="E377" s="87" t="s">
        <v>826</v>
      </c>
      <c r="F377" s="87" t="s">
        <v>824</v>
      </c>
      <c r="G377" s="87" t="s">
        <v>148</v>
      </c>
      <c r="H377" s="87">
        <v>1020</v>
      </c>
      <c r="I377" s="91" t="s">
        <v>217</v>
      </c>
      <c r="J377" s="87">
        <v>12.6</v>
      </c>
      <c r="K377" s="87">
        <f t="shared" si="6"/>
        <v>12852</v>
      </c>
      <c r="L377" s="87" t="s">
        <v>465</v>
      </c>
      <c r="M377" s="87" t="s">
        <v>825</v>
      </c>
    </row>
    <row r="378" spans="1:13">
      <c r="A378" s="15">
        <v>374</v>
      </c>
      <c r="B378" s="5">
        <v>45825</v>
      </c>
      <c r="C378" s="4" t="s">
        <v>224</v>
      </c>
      <c r="D378" s="87" t="s">
        <v>219</v>
      </c>
      <c r="E378" s="87" t="s">
        <v>173</v>
      </c>
      <c r="F378" s="87" t="s">
        <v>827</v>
      </c>
      <c r="G378" s="87" t="s">
        <v>148</v>
      </c>
      <c r="H378" s="87">
        <v>450</v>
      </c>
      <c r="I378" s="91" t="s">
        <v>217</v>
      </c>
      <c r="J378" s="87">
        <v>19</v>
      </c>
      <c r="K378" s="87">
        <f t="shared" si="6"/>
        <v>8550</v>
      </c>
      <c r="L378" s="87" t="s">
        <v>465</v>
      </c>
      <c r="M378" s="87" t="s">
        <v>828</v>
      </c>
    </row>
    <row r="379" spans="1:13">
      <c r="A379" s="15">
        <v>375</v>
      </c>
      <c r="B379" s="5">
        <v>45826</v>
      </c>
      <c r="C379" s="4" t="s">
        <v>224</v>
      </c>
      <c r="D379" s="87" t="s">
        <v>829</v>
      </c>
      <c r="E379" s="87"/>
      <c r="F379" s="87"/>
      <c r="G379" s="87" t="s">
        <v>693</v>
      </c>
      <c r="H379" s="87">
        <v>147.8</v>
      </c>
      <c r="I379" s="91" t="s">
        <v>830</v>
      </c>
      <c r="J379" s="87">
        <v>97</v>
      </c>
      <c r="K379" s="87">
        <f t="shared" si="6"/>
        <v>14336.6</v>
      </c>
      <c r="L379" s="87" t="s">
        <v>465</v>
      </c>
      <c r="M379" s="73"/>
    </row>
    <row r="380" spans="1:13">
      <c r="A380" s="15">
        <v>376</v>
      </c>
      <c r="B380" s="5">
        <v>45827</v>
      </c>
      <c r="C380" s="4" t="s">
        <v>224</v>
      </c>
      <c r="D380" s="87" t="s">
        <v>831</v>
      </c>
      <c r="E380" s="87" t="s">
        <v>832</v>
      </c>
      <c r="F380" s="87"/>
      <c r="G380" s="87" t="s">
        <v>246</v>
      </c>
      <c r="H380" s="87">
        <v>350</v>
      </c>
      <c r="I380" s="91" t="s">
        <v>833</v>
      </c>
      <c r="J380" s="87">
        <v>50</v>
      </c>
      <c r="K380" s="87">
        <f t="shared" si="6"/>
        <v>17500</v>
      </c>
      <c r="L380" s="87" t="s">
        <v>520</v>
      </c>
      <c r="M380" s="73"/>
    </row>
    <row r="381" spans="1:13">
      <c r="A381" s="15">
        <v>377</v>
      </c>
      <c r="B381" s="5">
        <v>45828</v>
      </c>
      <c r="C381" s="4" t="s">
        <v>224</v>
      </c>
      <c r="D381" s="87" t="s">
        <v>831</v>
      </c>
      <c r="E381" s="87" t="s">
        <v>834</v>
      </c>
      <c r="F381" s="87"/>
      <c r="G381" s="87" t="s">
        <v>246</v>
      </c>
      <c r="H381" s="87">
        <v>700</v>
      </c>
      <c r="I381" s="91" t="s">
        <v>833</v>
      </c>
      <c r="J381" s="87">
        <v>16</v>
      </c>
      <c r="K381" s="87">
        <f t="shared" si="6"/>
        <v>11200</v>
      </c>
      <c r="L381" s="87" t="s">
        <v>520</v>
      </c>
      <c r="M381" s="73"/>
    </row>
    <row r="382" ht="27" spans="1:13">
      <c r="A382" s="15">
        <v>378</v>
      </c>
      <c r="B382" s="5">
        <v>45829</v>
      </c>
      <c r="C382" s="4" t="s">
        <v>224</v>
      </c>
      <c r="D382" s="87" t="s">
        <v>835</v>
      </c>
      <c r="E382" s="88" t="s">
        <v>836</v>
      </c>
      <c r="F382" s="88" t="s">
        <v>837</v>
      </c>
      <c r="G382" s="88" t="s">
        <v>19</v>
      </c>
      <c r="H382" s="88">
        <v>10</v>
      </c>
      <c r="I382" s="91" t="s">
        <v>394</v>
      </c>
      <c r="J382" s="88">
        <v>45</v>
      </c>
      <c r="K382" s="87">
        <f t="shared" si="6"/>
        <v>450</v>
      </c>
      <c r="L382" s="87" t="s">
        <v>257</v>
      </c>
      <c r="M382" s="87" t="s">
        <v>838</v>
      </c>
    </row>
    <row r="383" spans="1:13">
      <c r="A383" s="15">
        <v>379</v>
      </c>
      <c r="B383" s="5">
        <v>45830</v>
      </c>
      <c r="C383" s="4" t="s">
        <v>224</v>
      </c>
      <c r="D383" s="87" t="s">
        <v>839</v>
      </c>
      <c r="E383" s="88" t="s">
        <v>840</v>
      </c>
      <c r="F383" s="88" t="s">
        <v>837</v>
      </c>
      <c r="G383" s="88" t="s">
        <v>19</v>
      </c>
      <c r="H383" s="88">
        <v>20</v>
      </c>
      <c r="I383" s="91" t="s">
        <v>394</v>
      </c>
      <c r="J383" s="88">
        <v>20</v>
      </c>
      <c r="K383" s="87">
        <f t="shared" si="6"/>
        <v>400</v>
      </c>
      <c r="L383" s="87" t="s">
        <v>257</v>
      </c>
      <c r="M383" s="87"/>
    </row>
    <row r="384" ht="27" spans="1:13">
      <c r="A384" s="15">
        <v>380</v>
      </c>
      <c r="B384" s="5">
        <v>45830</v>
      </c>
      <c r="C384" s="4" t="s">
        <v>841</v>
      </c>
      <c r="D384" s="89" t="s">
        <v>842</v>
      </c>
      <c r="E384" s="89" t="s">
        <v>843</v>
      </c>
      <c r="F384" s="90"/>
      <c r="G384" s="89" t="s">
        <v>126</v>
      </c>
      <c r="H384" s="89">
        <v>1</v>
      </c>
      <c r="I384" s="92" t="s">
        <v>844</v>
      </c>
      <c r="J384" s="93">
        <v>950</v>
      </c>
      <c r="K384" s="90">
        <f t="shared" ref="K384:K429" si="7">H384*J384</f>
        <v>950</v>
      </c>
      <c r="L384" s="89" t="s">
        <v>62</v>
      </c>
      <c r="M384" s="93"/>
    </row>
    <row r="385" spans="1:13">
      <c r="A385" s="15">
        <v>381</v>
      </c>
      <c r="B385" s="5">
        <v>45830</v>
      </c>
      <c r="C385" s="4" t="s">
        <v>841</v>
      </c>
      <c r="D385" s="89" t="s">
        <v>845</v>
      </c>
      <c r="E385" s="89" t="s">
        <v>846</v>
      </c>
      <c r="F385" s="90" t="s">
        <v>847</v>
      </c>
      <c r="G385" s="89" t="s">
        <v>174</v>
      </c>
      <c r="H385" s="89">
        <v>5</v>
      </c>
      <c r="I385" s="92" t="s">
        <v>844</v>
      </c>
      <c r="J385" s="93">
        <v>50</v>
      </c>
      <c r="K385" s="90">
        <f t="shared" si="7"/>
        <v>250</v>
      </c>
      <c r="L385" s="89" t="s">
        <v>62</v>
      </c>
      <c r="M385" s="93"/>
    </row>
    <row r="386" ht="27" spans="1:13">
      <c r="A386" s="15">
        <v>382</v>
      </c>
      <c r="B386" s="5">
        <v>45830</v>
      </c>
      <c r="C386" s="4" t="s">
        <v>841</v>
      </c>
      <c r="D386" s="87" t="s">
        <v>169</v>
      </c>
      <c r="E386" s="87" t="s">
        <v>848</v>
      </c>
      <c r="F386" s="87"/>
      <c r="G386" s="88" t="s">
        <v>849</v>
      </c>
      <c r="H386" s="88">
        <v>100</v>
      </c>
      <c r="I386" s="92" t="s">
        <v>844</v>
      </c>
      <c r="J386" s="105">
        <v>7</v>
      </c>
      <c r="K386" s="90">
        <f t="shared" si="7"/>
        <v>700</v>
      </c>
      <c r="L386" s="87" t="s">
        <v>850</v>
      </c>
      <c r="M386" s="105" t="s">
        <v>851</v>
      </c>
    </row>
    <row r="387" ht="40.5" spans="1:13">
      <c r="A387" s="15">
        <v>383</v>
      </c>
      <c r="B387" s="5">
        <v>45830</v>
      </c>
      <c r="C387" s="4" t="s">
        <v>841</v>
      </c>
      <c r="D387" s="87" t="s">
        <v>852</v>
      </c>
      <c r="E387" s="87" t="s">
        <v>853</v>
      </c>
      <c r="F387" s="87"/>
      <c r="G387" s="88" t="s">
        <v>137</v>
      </c>
      <c r="H387" s="88">
        <v>6</v>
      </c>
      <c r="I387" s="92" t="s">
        <v>844</v>
      </c>
      <c r="J387" s="106">
        <v>500</v>
      </c>
      <c r="K387" s="90">
        <f t="shared" si="7"/>
        <v>3000</v>
      </c>
      <c r="L387" s="87" t="s">
        <v>138</v>
      </c>
      <c r="M387" s="106" t="s">
        <v>854</v>
      </c>
    </row>
    <row r="388" ht="40.5" spans="1:13">
      <c r="A388" s="15">
        <v>384</v>
      </c>
      <c r="B388" s="5">
        <v>45830</v>
      </c>
      <c r="C388" s="4" t="s">
        <v>841</v>
      </c>
      <c r="D388" s="94" t="s">
        <v>855</v>
      </c>
      <c r="E388" s="89" t="s">
        <v>856</v>
      </c>
      <c r="F388" s="95"/>
      <c r="G388" s="95" t="s">
        <v>19</v>
      </c>
      <c r="H388" s="96">
        <v>2</v>
      </c>
      <c r="I388" s="92" t="s">
        <v>844</v>
      </c>
      <c r="J388" s="105">
        <v>1500</v>
      </c>
      <c r="K388" s="90">
        <f t="shared" si="7"/>
        <v>3000</v>
      </c>
      <c r="L388" s="87" t="s">
        <v>52</v>
      </c>
      <c r="M388" s="105" t="s">
        <v>857</v>
      </c>
    </row>
    <row r="389" spans="1:13">
      <c r="A389" s="15">
        <v>385</v>
      </c>
      <c r="B389" s="5">
        <v>45830</v>
      </c>
      <c r="C389" s="4" t="s">
        <v>841</v>
      </c>
      <c r="D389" s="94" t="s">
        <v>858</v>
      </c>
      <c r="E389" s="94" t="s">
        <v>115</v>
      </c>
      <c r="F389" s="95"/>
      <c r="G389" s="95" t="s">
        <v>246</v>
      </c>
      <c r="H389" s="95">
        <v>20</v>
      </c>
      <c r="I389" s="92" t="s">
        <v>844</v>
      </c>
      <c r="J389" s="105">
        <v>20</v>
      </c>
      <c r="K389" s="90">
        <f t="shared" si="7"/>
        <v>400</v>
      </c>
      <c r="L389" s="89" t="s">
        <v>859</v>
      </c>
      <c r="M389" s="105"/>
    </row>
    <row r="390" spans="1:13">
      <c r="A390" s="15">
        <v>386</v>
      </c>
      <c r="B390" s="5">
        <v>45830</v>
      </c>
      <c r="C390" s="4" t="s">
        <v>841</v>
      </c>
      <c r="D390" s="89" t="s">
        <v>114</v>
      </c>
      <c r="E390" s="89" t="s">
        <v>860</v>
      </c>
      <c r="F390" s="90" t="s">
        <v>861</v>
      </c>
      <c r="G390" s="90" t="s">
        <v>112</v>
      </c>
      <c r="H390" s="90">
        <v>2</v>
      </c>
      <c r="I390" s="92" t="s">
        <v>844</v>
      </c>
      <c r="J390" s="106">
        <v>680</v>
      </c>
      <c r="K390" s="90">
        <f t="shared" si="7"/>
        <v>1360</v>
      </c>
      <c r="L390" s="89" t="s">
        <v>859</v>
      </c>
      <c r="M390" s="106" t="s">
        <v>862</v>
      </c>
    </row>
    <row r="391" spans="1:13">
      <c r="A391" s="15">
        <v>387</v>
      </c>
      <c r="B391" s="5">
        <v>45830</v>
      </c>
      <c r="C391" s="4" t="s">
        <v>841</v>
      </c>
      <c r="D391" s="94" t="s">
        <v>863</v>
      </c>
      <c r="E391" s="94" t="s">
        <v>864</v>
      </c>
      <c r="F391" s="95"/>
      <c r="G391" s="95" t="s">
        <v>41</v>
      </c>
      <c r="H391" s="95">
        <v>500</v>
      </c>
      <c r="I391" s="92" t="s">
        <v>844</v>
      </c>
      <c r="J391" s="107">
        <v>3</v>
      </c>
      <c r="K391" s="90">
        <f t="shared" si="7"/>
        <v>1500</v>
      </c>
      <c r="L391" s="89" t="s">
        <v>859</v>
      </c>
      <c r="M391" s="107"/>
    </row>
    <row r="392" ht="27" spans="1:13">
      <c r="A392" s="15">
        <v>388</v>
      </c>
      <c r="B392" s="5">
        <v>45830</v>
      </c>
      <c r="C392" s="4" t="s">
        <v>841</v>
      </c>
      <c r="D392" s="94" t="s">
        <v>865</v>
      </c>
      <c r="E392" s="94" t="s">
        <v>866</v>
      </c>
      <c r="F392" s="95"/>
      <c r="G392" s="95" t="s">
        <v>50</v>
      </c>
      <c r="H392" s="95">
        <v>30</v>
      </c>
      <c r="I392" s="92" t="s">
        <v>844</v>
      </c>
      <c r="J392" s="105">
        <v>23</v>
      </c>
      <c r="K392" s="90">
        <f t="shared" si="7"/>
        <v>690</v>
      </c>
      <c r="L392" s="89" t="s">
        <v>156</v>
      </c>
      <c r="M392" s="105" t="s">
        <v>867</v>
      </c>
    </row>
    <row r="393" spans="1:13">
      <c r="A393" s="15">
        <v>389</v>
      </c>
      <c r="B393" s="5">
        <v>45830</v>
      </c>
      <c r="C393" s="4" t="s">
        <v>841</v>
      </c>
      <c r="D393" s="87" t="s">
        <v>868</v>
      </c>
      <c r="E393" s="94" t="s">
        <v>869</v>
      </c>
      <c r="F393" s="95" t="s">
        <v>847</v>
      </c>
      <c r="G393" s="95" t="s">
        <v>174</v>
      </c>
      <c r="H393" s="95">
        <v>10</v>
      </c>
      <c r="I393" s="92" t="s">
        <v>844</v>
      </c>
      <c r="J393" s="105">
        <v>45</v>
      </c>
      <c r="K393" s="90">
        <f t="shared" si="7"/>
        <v>450</v>
      </c>
      <c r="L393" s="89" t="s">
        <v>859</v>
      </c>
      <c r="M393" s="105"/>
    </row>
    <row r="394" spans="1:13">
      <c r="A394" s="15">
        <v>390</v>
      </c>
      <c r="B394" s="5">
        <v>45830</v>
      </c>
      <c r="C394" s="4" t="s">
        <v>841</v>
      </c>
      <c r="D394" s="87" t="s">
        <v>870</v>
      </c>
      <c r="E394" s="87" t="s">
        <v>871</v>
      </c>
      <c r="F394" s="88" t="s">
        <v>434</v>
      </c>
      <c r="G394" s="88" t="s">
        <v>112</v>
      </c>
      <c r="H394" s="88">
        <v>1</v>
      </c>
      <c r="I394" s="92" t="s">
        <v>844</v>
      </c>
      <c r="J394" s="107">
        <v>368</v>
      </c>
      <c r="K394" s="90">
        <f t="shared" si="7"/>
        <v>368</v>
      </c>
      <c r="L394" s="89" t="s">
        <v>156</v>
      </c>
      <c r="M394" s="107" t="s">
        <v>783</v>
      </c>
    </row>
    <row r="395" ht="27" spans="1:13">
      <c r="A395" s="15">
        <v>391</v>
      </c>
      <c r="B395" s="5">
        <v>45830</v>
      </c>
      <c r="C395" s="4" t="s">
        <v>841</v>
      </c>
      <c r="D395" s="94" t="s">
        <v>872</v>
      </c>
      <c r="E395" s="94" t="s">
        <v>873</v>
      </c>
      <c r="F395" s="95"/>
      <c r="G395" s="95" t="s">
        <v>19</v>
      </c>
      <c r="H395" s="95">
        <v>2</v>
      </c>
      <c r="I395" s="92" t="s">
        <v>844</v>
      </c>
      <c r="J395" s="105">
        <v>600</v>
      </c>
      <c r="K395" s="90">
        <f t="shared" si="7"/>
        <v>1200</v>
      </c>
      <c r="L395" s="89" t="s">
        <v>156</v>
      </c>
      <c r="M395" s="105" t="s">
        <v>874</v>
      </c>
    </row>
    <row r="396" spans="1:13">
      <c r="A396" s="15">
        <v>392</v>
      </c>
      <c r="B396" s="5">
        <v>45830</v>
      </c>
      <c r="C396" s="4" t="s">
        <v>841</v>
      </c>
      <c r="D396" s="94" t="s">
        <v>875</v>
      </c>
      <c r="E396" s="94" t="s">
        <v>876</v>
      </c>
      <c r="F396" s="95"/>
      <c r="G396" s="95" t="s">
        <v>246</v>
      </c>
      <c r="H396" s="95">
        <v>4</v>
      </c>
      <c r="I396" s="92" t="s">
        <v>844</v>
      </c>
      <c r="J396" s="107">
        <v>98</v>
      </c>
      <c r="K396" s="90">
        <f t="shared" si="7"/>
        <v>392</v>
      </c>
      <c r="L396" s="89" t="s">
        <v>859</v>
      </c>
      <c r="M396" s="107"/>
    </row>
    <row r="397" spans="1:13">
      <c r="A397" s="15">
        <v>393</v>
      </c>
      <c r="B397" s="5">
        <v>45830</v>
      </c>
      <c r="C397" s="4" t="s">
        <v>841</v>
      </c>
      <c r="D397" s="89" t="s">
        <v>877</v>
      </c>
      <c r="E397" s="89" t="s">
        <v>878</v>
      </c>
      <c r="F397" s="90"/>
      <c r="G397" s="89" t="s">
        <v>19</v>
      </c>
      <c r="H397" s="89">
        <v>5</v>
      </c>
      <c r="I397" s="91" t="s">
        <v>879</v>
      </c>
      <c r="J397" s="89">
        <v>122</v>
      </c>
      <c r="K397" s="90">
        <f t="shared" si="7"/>
        <v>610</v>
      </c>
      <c r="L397" s="87" t="s">
        <v>302</v>
      </c>
      <c r="M397" s="89"/>
    </row>
    <row r="398" ht="81" spans="1:13">
      <c r="A398" s="15">
        <v>394</v>
      </c>
      <c r="B398" s="5">
        <v>45830</v>
      </c>
      <c r="C398" s="4" t="s">
        <v>841</v>
      </c>
      <c r="D398" s="89" t="s">
        <v>877</v>
      </c>
      <c r="E398" s="89" t="s">
        <v>880</v>
      </c>
      <c r="F398" s="90"/>
      <c r="G398" s="89" t="s">
        <v>19</v>
      </c>
      <c r="H398" s="89">
        <v>1</v>
      </c>
      <c r="I398" s="91" t="s">
        <v>879</v>
      </c>
      <c r="J398" s="89">
        <v>1000</v>
      </c>
      <c r="K398" s="90">
        <f t="shared" si="7"/>
        <v>1000</v>
      </c>
      <c r="L398" s="89" t="s">
        <v>881</v>
      </c>
      <c r="M398" s="89" t="s">
        <v>882</v>
      </c>
    </row>
    <row r="399" ht="27" spans="1:13">
      <c r="A399" s="15">
        <v>395</v>
      </c>
      <c r="B399" s="5">
        <v>45830</v>
      </c>
      <c r="C399" s="4" t="s">
        <v>841</v>
      </c>
      <c r="D399" s="89" t="s">
        <v>883</v>
      </c>
      <c r="E399" s="89" t="s">
        <v>884</v>
      </c>
      <c r="F399" s="90"/>
      <c r="G399" s="89" t="s">
        <v>19</v>
      </c>
      <c r="H399" s="89">
        <v>2</v>
      </c>
      <c r="I399" s="91" t="s">
        <v>879</v>
      </c>
      <c r="J399" s="89">
        <v>40</v>
      </c>
      <c r="K399" s="90">
        <f t="shared" si="7"/>
        <v>80</v>
      </c>
      <c r="L399" s="89" t="s">
        <v>881</v>
      </c>
      <c r="M399" s="89"/>
    </row>
    <row r="400" spans="1:13">
      <c r="A400" s="15">
        <v>396</v>
      </c>
      <c r="B400" s="5">
        <v>45830</v>
      </c>
      <c r="C400" s="4" t="s">
        <v>841</v>
      </c>
      <c r="D400" s="89" t="s">
        <v>885</v>
      </c>
      <c r="E400" s="89" t="s">
        <v>886</v>
      </c>
      <c r="F400" s="90"/>
      <c r="G400" s="89" t="s">
        <v>246</v>
      </c>
      <c r="H400" s="89">
        <v>50</v>
      </c>
      <c r="I400" s="91" t="s">
        <v>879</v>
      </c>
      <c r="J400" s="89">
        <v>6</v>
      </c>
      <c r="K400" s="90">
        <f t="shared" si="7"/>
        <v>300</v>
      </c>
      <c r="L400" s="89" t="s">
        <v>881</v>
      </c>
      <c r="M400" s="89"/>
    </row>
    <row r="401" ht="27" spans="1:13">
      <c r="A401" s="15">
        <v>397</v>
      </c>
      <c r="B401" s="5">
        <v>45830</v>
      </c>
      <c r="C401" s="4" t="s">
        <v>841</v>
      </c>
      <c r="D401" s="87" t="s">
        <v>887</v>
      </c>
      <c r="E401" s="87" t="s">
        <v>888</v>
      </c>
      <c r="F401" s="87"/>
      <c r="G401" s="88" t="s">
        <v>19</v>
      </c>
      <c r="H401" s="88">
        <v>11</v>
      </c>
      <c r="I401" s="91" t="s">
        <v>879</v>
      </c>
      <c r="J401" s="87">
        <v>12</v>
      </c>
      <c r="K401" s="90">
        <f t="shared" si="7"/>
        <v>132</v>
      </c>
      <c r="L401" s="87" t="s">
        <v>881</v>
      </c>
      <c r="M401" s="87" t="s">
        <v>889</v>
      </c>
    </row>
    <row r="402" ht="27" spans="1:13">
      <c r="A402" s="15">
        <v>398</v>
      </c>
      <c r="B402" s="5">
        <v>45830</v>
      </c>
      <c r="C402" s="4" t="s">
        <v>841</v>
      </c>
      <c r="D402" s="87" t="s">
        <v>890</v>
      </c>
      <c r="E402" s="87" t="s">
        <v>891</v>
      </c>
      <c r="F402" s="87"/>
      <c r="G402" s="88" t="s">
        <v>19</v>
      </c>
      <c r="H402" s="88">
        <v>6</v>
      </c>
      <c r="I402" s="91" t="s">
        <v>879</v>
      </c>
      <c r="J402" s="87">
        <v>80</v>
      </c>
      <c r="K402" s="90">
        <f t="shared" si="7"/>
        <v>480</v>
      </c>
      <c r="L402" s="87" t="s">
        <v>881</v>
      </c>
      <c r="M402" s="87" t="s">
        <v>892</v>
      </c>
    </row>
    <row r="403" spans="1:13">
      <c r="A403" s="15">
        <v>399</v>
      </c>
      <c r="B403" s="5">
        <v>45830</v>
      </c>
      <c r="C403" s="4" t="s">
        <v>841</v>
      </c>
      <c r="D403" s="94" t="s">
        <v>893</v>
      </c>
      <c r="E403" s="94" t="s">
        <v>894</v>
      </c>
      <c r="F403" s="95"/>
      <c r="G403" s="95" t="s">
        <v>126</v>
      </c>
      <c r="H403" s="95">
        <v>1</v>
      </c>
      <c r="I403" s="91" t="s">
        <v>879</v>
      </c>
      <c r="J403" s="94">
        <v>1656</v>
      </c>
      <c r="K403" s="90">
        <f t="shared" si="7"/>
        <v>1656</v>
      </c>
      <c r="L403" s="89" t="s">
        <v>881</v>
      </c>
      <c r="M403" s="94" t="s">
        <v>895</v>
      </c>
    </row>
    <row r="404" ht="40.5" spans="1:13">
      <c r="A404" s="15">
        <v>400</v>
      </c>
      <c r="B404" s="5">
        <v>45830</v>
      </c>
      <c r="C404" s="4" t="s">
        <v>841</v>
      </c>
      <c r="D404" s="87" t="s">
        <v>896</v>
      </c>
      <c r="E404" s="97" t="s">
        <v>897</v>
      </c>
      <c r="F404" s="87"/>
      <c r="G404" s="88" t="s">
        <v>898</v>
      </c>
      <c r="H404" s="88">
        <v>12</v>
      </c>
      <c r="I404" s="91" t="s">
        <v>879</v>
      </c>
      <c r="J404" s="87">
        <v>285</v>
      </c>
      <c r="K404" s="90">
        <f t="shared" si="7"/>
        <v>3420</v>
      </c>
      <c r="L404" s="87" t="s">
        <v>302</v>
      </c>
      <c r="M404" s="87" t="s">
        <v>899</v>
      </c>
    </row>
    <row r="405" ht="27" spans="1:13">
      <c r="A405" s="15">
        <v>401</v>
      </c>
      <c r="B405" s="5">
        <v>45830</v>
      </c>
      <c r="C405" s="4" t="s">
        <v>841</v>
      </c>
      <c r="D405" s="87" t="s">
        <v>900</v>
      </c>
      <c r="E405" s="87" t="s">
        <v>901</v>
      </c>
      <c r="F405" s="87" t="s">
        <v>902</v>
      </c>
      <c r="G405" s="88" t="s">
        <v>19</v>
      </c>
      <c r="H405" s="88">
        <v>8</v>
      </c>
      <c r="I405" s="91" t="s">
        <v>879</v>
      </c>
      <c r="J405" s="87">
        <v>300</v>
      </c>
      <c r="K405" s="90">
        <f t="shared" si="7"/>
        <v>2400</v>
      </c>
      <c r="L405" s="87" t="s">
        <v>302</v>
      </c>
      <c r="M405" s="87" t="s">
        <v>903</v>
      </c>
    </row>
    <row r="406" ht="27" spans="1:13">
      <c r="A406" s="15">
        <v>402</v>
      </c>
      <c r="B406" s="5">
        <v>45830</v>
      </c>
      <c r="C406" s="4" t="s">
        <v>841</v>
      </c>
      <c r="D406" s="94" t="s">
        <v>904</v>
      </c>
      <c r="E406" s="94" t="s">
        <v>905</v>
      </c>
      <c r="F406" s="95" t="s">
        <v>906</v>
      </c>
      <c r="G406" s="95" t="s">
        <v>112</v>
      </c>
      <c r="H406" s="95">
        <v>1</v>
      </c>
      <c r="I406" s="91" t="s">
        <v>879</v>
      </c>
      <c r="J406" s="87">
        <v>1890</v>
      </c>
      <c r="K406" s="90">
        <f t="shared" si="7"/>
        <v>1890</v>
      </c>
      <c r="L406" s="89" t="s">
        <v>156</v>
      </c>
      <c r="M406" s="87" t="s">
        <v>907</v>
      </c>
    </row>
    <row r="407" ht="27" spans="1:13">
      <c r="A407" s="15">
        <v>403</v>
      </c>
      <c r="B407" s="5">
        <v>45830</v>
      </c>
      <c r="C407" s="4" t="s">
        <v>841</v>
      </c>
      <c r="D407" s="89" t="s">
        <v>908</v>
      </c>
      <c r="E407" s="89" t="s">
        <v>909</v>
      </c>
      <c r="F407" s="96" t="s">
        <v>408</v>
      </c>
      <c r="G407" s="90" t="s">
        <v>112</v>
      </c>
      <c r="H407" s="90">
        <v>1</v>
      </c>
      <c r="I407" s="91" t="s">
        <v>879</v>
      </c>
      <c r="J407" s="89">
        <v>4120</v>
      </c>
      <c r="K407" s="90">
        <f t="shared" si="7"/>
        <v>4120</v>
      </c>
      <c r="L407" s="89" t="s">
        <v>156</v>
      </c>
      <c r="M407" s="89" t="s">
        <v>910</v>
      </c>
    </row>
    <row r="408" ht="27" spans="1:13">
      <c r="A408" s="15">
        <v>404</v>
      </c>
      <c r="B408" s="5">
        <v>45830</v>
      </c>
      <c r="C408" s="4" t="s">
        <v>841</v>
      </c>
      <c r="D408" s="94" t="s">
        <v>911</v>
      </c>
      <c r="E408" s="94" t="s">
        <v>912</v>
      </c>
      <c r="F408" s="88"/>
      <c r="G408" s="88" t="s">
        <v>19</v>
      </c>
      <c r="H408" s="95">
        <v>10</v>
      </c>
      <c r="I408" s="91" t="s">
        <v>879</v>
      </c>
      <c r="J408" s="94">
        <v>37</v>
      </c>
      <c r="K408" s="90">
        <f t="shared" si="7"/>
        <v>370</v>
      </c>
      <c r="L408" s="89" t="s">
        <v>156</v>
      </c>
      <c r="M408" s="94" t="s">
        <v>913</v>
      </c>
    </row>
    <row r="409" ht="40.5" spans="1:13">
      <c r="A409" s="15">
        <v>405</v>
      </c>
      <c r="B409" s="5">
        <v>45830</v>
      </c>
      <c r="C409" s="4" t="s">
        <v>841</v>
      </c>
      <c r="D409" s="89" t="s">
        <v>914</v>
      </c>
      <c r="E409" s="98" t="s">
        <v>915</v>
      </c>
      <c r="F409" s="98" t="s">
        <v>916</v>
      </c>
      <c r="G409" s="96" t="s">
        <v>112</v>
      </c>
      <c r="H409" s="96">
        <v>1</v>
      </c>
      <c r="I409" s="91" t="s">
        <v>879</v>
      </c>
      <c r="J409" s="89">
        <v>30000</v>
      </c>
      <c r="K409" s="90">
        <f t="shared" si="7"/>
        <v>30000</v>
      </c>
      <c r="L409" s="89" t="s">
        <v>156</v>
      </c>
      <c r="M409" s="89" t="s">
        <v>917</v>
      </c>
    </row>
    <row r="410" ht="27" spans="1:13">
      <c r="A410" s="15">
        <v>406</v>
      </c>
      <c r="B410" s="5">
        <v>45830</v>
      </c>
      <c r="C410" s="4" t="s">
        <v>841</v>
      </c>
      <c r="D410" s="89" t="s">
        <v>918</v>
      </c>
      <c r="E410" s="89" t="s">
        <v>919</v>
      </c>
      <c r="F410" s="90" t="s">
        <v>920</v>
      </c>
      <c r="G410" s="90" t="s">
        <v>19</v>
      </c>
      <c r="H410" s="90">
        <v>2</v>
      </c>
      <c r="I410" s="91" t="s">
        <v>879</v>
      </c>
      <c r="J410" s="89">
        <v>2250</v>
      </c>
      <c r="K410" s="90">
        <f t="shared" si="7"/>
        <v>4500</v>
      </c>
      <c r="L410" s="89" t="s">
        <v>156</v>
      </c>
      <c r="M410" s="89" t="s">
        <v>921</v>
      </c>
    </row>
    <row r="411" ht="27" spans="1:13">
      <c r="A411" s="15">
        <v>407</v>
      </c>
      <c r="B411" s="5">
        <v>45830</v>
      </c>
      <c r="C411" s="4" t="s">
        <v>841</v>
      </c>
      <c r="D411" s="87" t="s">
        <v>922</v>
      </c>
      <c r="E411" s="94" t="s">
        <v>923</v>
      </c>
      <c r="F411" s="95" t="s">
        <v>924</v>
      </c>
      <c r="G411" s="95" t="s">
        <v>155</v>
      </c>
      <c r="H411" s="95">
        <v>2</v>
      </c>
      <c r="I411" s="92" t="s">
        <v>844</v>
      </c>
      <c r="J411" s="105">
        <v>550</v>
      </c>
      <c r="K411" s="90">
        <f t="shared" si="7"/>
        <v>1100</v>
      </c>
      <c r="L411" s="89" t="s">
        <v>859</v>
      </c>
      <c r="M411" s="105" t="s">
        <v>925</v>
      </c>
    </row>
    <row r="412" ht="27" spans="1:13">
      <c r="A412" s="15">
        <v>408</v>
      </c>
      <c r="B412" s="5">
        <v>45830</v>
      </c>
      <c r="C412" s="4" t="s">
        <v>841</v>
      </c>
      <c r="D412" s="94" t="s">
        <v>926</v>
      </c>
      <c r="E412" s="94" t="s">
        <v>923</v>
      </c>
      <c r="F412" s="95" t="s">
        <v>924</v>
      </c>
      <c r="G412" s="95" t="s">
        <v>155</v>
      </c>
      <c r="H412" s="95">
        <v>3</v>
      </c>
      <c r="I412" s="92" t="s">
        <v>844</v>
      </c>
      <c r="J412" s="105">
        <v>550</v>
      </c>
      <c r="K412" s="90">
        <f t="shared" si="7"/>
        <v>1650</v>
      </c>
      <c r="L412" s="89" t="s">
        <v>859</v>
      </c>
      <c r="M412" s="105" t="s">
        <v>925</v>
      </c>
    </row>
    <row r="413" spans="1:13">
      <c r="A413" s="15">
        <v>409</v>
      </c>
      <c r="B413" s="5">
        <v>45830</v>
      </c>
      <c r="C413" s="4" t="s">
        <v>841</v>
      </c>
      <c r="D413" s="94" t="s">
        <v>927</v>
      </c>
      <c r="E413" s="89" t="s">
        <v>928</v>
      </c>
      <c r="F413" s="95" t="s">
        <v>929</v>
      </c>
      <c r="G413" s="95" t="s">
        <v>619</v>
      </c>
      <c r="H413" s="96">
        <v>12</v>
      </c>
      <c r="I413" s="92" t="s">
        <v>844</v>
      </c>
      <c r="J413" s="105">
        <v>8</v>
      </c>
      <c r="K413" s="90">
        <f t="shared" si="7"/>
        <v>96</v>
      </c>
      <c r="L413" s="87" t="s">
        <v>52</v>
      </c>
      <c r="M413" s="105"/>
    </row>
    <row r="414" spans="1:13">
      <c r="A414" s="15">
        <v>410</v>
      </c>
      <c r="B414" s="5">
        <v>45830</v>
      </c>
      <c r="C414" s="4" t="s">
        <v>841</v>
      </c>
      <c r="D414" s="87" t="s">
        <v>930</v>
      </c>
      <c r="E414" s="87" t="s">
        <v>931</v>
      </c>
      <c r="F414" s="87" t="s">
        <v>647</v>
      </c>
      <c r="G414" s="88" t="s">
        <v>155</v>
      </c>
      <c r="H414" s="88">
        <v>8</v>
      </c>
      <c r="I414" s="92" t="s">
        <v>844</v>
      </c>
      <c r="J414" s="107">
        <v>150</v>
      </c>
      <c r="K414" s="90">
        <f t="shared" si="7"/>
        <v>1200</v>
      </c>
      <c r="L414" s="87" t="s">
        <v>932</v>
      </c>
      <c r="M414" s="107"/>
    </row>
    <row r="415" spans="1:13">
      <c r="A415" s="15">
        <v>411</v>
      </c>
      <c r="B415" s="5">
        <v>45830</v>
      </c>
      <c r="C415" s="4" t="s">
        <v>841</v>
      </c>
      <c r="D415" s="94" t="s">
        <v>927</v>
      </c>
      <c r="E415" s="94" t="s">
        <v>933</v>
      </c>
      <c r="F415" s="95" t="s">
        <v>929</v>
      </c>
      <c r="G415" s="95" t="s">
        <v>619</v>
      </c>
      <c r="H415" s="95">
        <v>50</v>
      </c>
      <c r="I415" s="92" t="s">
        <v>844</v>
      </c>
      <c r="J415" s="105">
        <v>8</v>
      </c>
      <c r="K415" s="90">
        <f t="shared" si="7"/>
        <v>400</v>
      </c>
      <c r="L415" s="89" t="s">
        <v>156</v>
      </c>
      <c r="M415" s="105" t="s">
        <v>934</v>
      </c>
    </row>
    <row r="416" spans="1:13">
      <c r="A416" s="15">
        <v>412</v>
      </c>
      <c r="B416" s="5">
        <v>45830</v>
      </c>
      <c r="C416" s="4" t="s">
        <v>841</v>
      </c>
      <c r="D416" s="94" t="s">
        <v>927</v>
      </c>
      <c r="E416" s="94" t="s">
        <v>935</v>
      </c>
      <c r="F416" s="95" t="s">
        <v>929</v>
      </c>
      <c r="G416" s="95" t="s">
        <v>619</v>
      </c>
      <c r="H416" s="95">
        <v>50</v>
      </c>
      <c r="I416" s="92" t="s">
        <v>844</v>
      </c>
      <c r="J416" s="105">
        <v>8</v>
      </c>
      <c r="K416" s="90">
        <f t="shared" si="7"/>
        <v>400</v>
      </c>
      <c r="L416" s="89" t="s">
        <v>156</v>
      </c>
      <c r="M416" s="105" t="s">
        <v>934</v>
      </c>
    </row>
    <row r="417" spans="1:13">
      <c r="A417" s="15">
        <v>413</v>
      </c>
      <c r="B417" s="5">
        <v>45830</v>
      </c>
      <c r="C417" s="4" t="s">
        <v>841</v>
      </c>
      <c r="D417" s="94" t="s">
        <v>927</v>
      </c>
      <c r="E417" s="94" t="s">
        <v>936</v>
      </c>
      <c r="F417" s="95" t="s">
        <v>929</v>
      </c>
      <c r="G417" s="95" t="s">
        <v>619</v>
      </c>
      <c r="H417" s="95">
        <v>50</v>
      </c>
      <c r="I417" s="92" t="s">
        <v>844</v>
      </c>
      <c r="J417" s="105">
        <v>8</v>
      </c>
      <c r="K417" s="90">
        <f t="shared" si="7"/>
        <v>400</v>
      </c>
      <c r="L417" s="89" t="s">
        <v>156</v>
      </c>
      <c r="M417" s="105" t="s">
        <v>934</v>
      </c>
    </row>
    <row r="418" ht="40.5" spans="1:13">
      <c r="A418" s="15">
        <v>414</v>
      </c>
      <c r="B418" s="5">
        <v>45830</v>
      </c>
      <c r="C418" s="4" t="s">
        <v>841</v>
      </c>
      <c r="D418" s="94" t="s">
        <v>937</v>
      </c>
      <c r="E418" s="94" t="s">
        <v>938</v>
      </c>
      <c r="F418" s="95" t="s">
        <v>924</v>
      </c>
      <c r="G418" s="95" t="s">
        <v>155</v>
      </c>
      <c r="H418" s="95">
        <v>2</v>
      </c>
      <c r="I418" s="92" t="s">
        <v>844</v>
      </c>
      <c r="J418" s="105">
        <v>550</v>
      </c>
      <c r="K418" s="90">
        <f t="shared" si="7"/>
        <v>1100</v>
      </c>
      <c r="L418" s="89" t="s">
        <v>156</v>
      </c>
      <c r="M418" s="105" t="s">
        <v>939</v>
      </c>
    </row>
    <row r="419" ht="40.5" spans="1:13">
      <c r="A419" s="15">
        <v>415</v>
      </c>
      <c r="B419" s="5">
        <v>45830</v>
      </c>
      <c r="C419" s="4" t="s">
        <v>841</v>
      </c>
      <c r="D419" s="94" t="s">
        <v>937</v>
      </c>
      <c r="E419" s="94" t="s">
        <v>940</v>
      </c>
      <c r="F419" s="95" t="s">
        <v>924</v>
      </c>
      <c r="G419" s="95" t="s">
        <v>155</v>
      </c>
      <c r="H419" s="95">
        <v>5</v>
      </c>
      <c r="I419" s="92" t="s">
        <v>844</v>
      </c>
      <c r="J419" s="105">
        <v>550</v>
      </c>
      <c r="K419" s="90">
        <f t="shared" si="7"/>
        <v>2750</v>
      </c>
      <c r="L419" s="89" t="s">
        <v>156</v>
      </c>
      <c r="M419" s="105" t="s">
        <v>941</v>
      </c>
    </row>
    <row r="420" ht="40.5" spans="1:13">
      <c r="A420" s="15">
        <v>416</v>
      </c>
      <c r="B420" s="5">
        <v>45830</v>
      </c>
      <c r="C420" s="4" t="s">
        <v>841</v>
      </c>
      <c r="D420" s="87" t="s">
        <v>937</v>
      </c>
      <c r="E420" s="87" t="s">
        <v>942</v>
      </c>
      <c r="F420" s="95" t="s">
        <v>924</v>
      </c>
      <c r="G420" s="88" t="s">
        <v>155</v>
      </c>
      <c r="H420" s="88">
        <v>2</v>
      </c>
      <c r="I420" s="92" t="s">
        <v>844</v>
      </c>
      <c r="J420" s="107">
        <v>550</v>
      </c>
      <c r="K420" s="90">
        <f t="shared" si="7"/>
        <v>1100</v>
      </c>
      <c r="L420" s="89" t="s">
        <v>156</v>
      </c>
      <c r="M420" s="107" t="s">
        <v>939</v>
      </c>
    </row>
    <row r="421" ht="27" spans="1:13">
      <c r="A421" s="15">
        <v>417</v>
      </c>
      <c r="B421" s="5">
        <v>45830</v>
      </c>
      <c r="C421" s="4" t="s">
        <v>841</v>
      </c>
      <c r="D421" s="89" t="s">
        <v>943</v>
      </c>
      <c r="E421" s="99" t="s">
        <v>944</v>
      </c>
      <c r="F421" s="90"/>
      <c r="G421" s="90" t="s">
        <v>945</v>
      </c>
      <c r="H421" s="90">
        <v>0.113</v>
      </c>
      <c r="I421" s="92" t="s">
        <v>946</v>
      </c>
      <c r="J421" s="93">
        <v>4060</v>
      </c>
      <c r="K421" s="90">
        <f t="shared" si="7"/>
        <v>458.78</v>
      </c>
      <c r="L421" s="89" t="s">
        <v>62</v>
      </c>
      <c r="M421" s="93" t="s">
        <v>947</v>
      </c>
    </row>
    <row r="422" ht="27" spans="1:13">
      <c r="A422" s="15">
        <v>418</v>
      </c>
      <c r="B422" s="5">
        <v>45830</v>
      </c>
      <c r="C422" s="4" t="s">
        <v>841</v>
      </c>
      <c r="D422" s="89" t="s">
        <v>943</v>
      </c>
      <c r="E422" s="90" t="s">
        <v>948</v>
      </c>
      <c r="F422" s="90"/>
      <c r="G422" s="90" t="s">
        <v>945</v>
      </c>
      <c r="H422" s="90">
        <v>0.14</v>
      </c>
      <c r="I422" s="92" t="s">
        <v>946</v>
      </c>
      <c r="J422" s="93">
        <v>4050</v>
      </c>
      <c r="K422" s="90">
        <f t="shared" si="7"/>
        <v>567</v>
      </c>
      <c r="L422" s="89" t="s">
        <v>62</v>
      </c>
      <c r="M422" s="93" t="s">
        <v>947</v>
      </c>
    </row>
    <row r="423" ht="27" spans="1:13">
      <c r="A423" s="15">
        <v>419</v>
      </c>
      <c r="B423" s="5">
        <v>45830</v>
      </c>
      <c r="C423" s="4" t="s">
        <v>841</v>
      </c>
      <c r="D423" s="89" t="s">
        <v>943</v>
      </c>
      <c r="E423" s="90" t="s">
        <v>949</v>
      </c>
      <c r="F423" s="90"/>
      <c r="G423" s="90" t="s">
        <v>945</v>
      </c>
      <c r="H423" s="89">
        <v>0.21</v>
      </c>
      <c r="I423" s="92" t="s">
        <v>946</v>
      </c>
      <c r="J423" s="93">
        <v>4020</v>
      </c>
      <c r="K423" s="90">
        <f t="shared" si="7"/>
        <v>844.2</v>
      </c>
      <c r="L423" s="89" t="s">
        <v>62</v>
      </c>
      <c r="M423" s="93" t="s">
        <v>947</v>
      </c>
    </row>
    <row r="424" spans="1:13">
      <c r="A424" s="15">
        <v>420</v>
      </c>
      <c r="B424" s="5">
        <v>45830</v>
      </c>
      <c r="C424" s="4" t="s">
        <v>841</v>
      </c>
      <c r="D424" s="89" t="s">
        <v>950</v>
      </c>
      <c r="E424" s="89" t="s">
        <v>951</v>
      </c>
      <c r="F424" s="90"/>
      <c r="G424" s="89" t="s">
        <v>945</v>
      </c>
      <c r="H424" s="89">
        <v>0.9</v>
      </c>
      <c r="I424" s="92" t="s">
        <v>946</v>
      </c>
      <c r="J424" s="93">
        <v>4000</v>
      </c>
      <c r="K424" s="90">
        <f t="shared" si="7"/>
        <v>3600</v>
      </c>
      <c r="L424" s="89" t="s">
        <v>62</v>
      </c>
      <c r="M424" s="93" t="s">
        <v>895</v>
      </c>
    </row>
    <row r="425" spans="1:13">
      <c r="A425" s="15">
        <v>421</v>
      </c>
      <c r="B425" s="5">
        <v>45830</v>
      </c>
      <c r="C425" s="4" t="s">
        <v>841</v>
      </c>
      <c r="D425" s="89" t="s">
        <v>950</v>
      </c>
      <c r="E425" s="89" t="s">
        <v>129</v>
      </c>
      <c r="F425" s="90"/>
      <c r="G425" s="89" t="s">
        <v>952</v>
      </c>
      <c r="H425" s="89">
        <v>0.36</v>
      </c>
      <c r="I425" s="92" t="s">
        <v>946</v>
      </c>
      <c r="J425" s="93">
        <v>4000</v>
      </c>
      <c r="K425" s="90">
        <f t="shared" si="7"/>
        <v>1440</v>
      </c>
      <c r="L425" s="89" t="s">
        <v>62</v>
      </c>
      <c r="M425" s="93" t="s">
        <v>895</v>
      </c>
    </row>
    <row r="426" spans="1:13">
      <c r="A426" s="15">
        <v>422</v>
      </c>
      <c r="B426" s="5">
        <v>45830</v>
      </c>
      <c r="C426" s="4" t="s">
        <v>841</v>
      </c>
      <c r="D426" s="100" t="s">
        <v>953</v>
      </c>
      <c r="E426" s="100" t="s">
        <v>954</v>
      </c>
      <c r="F426" s="101"/>
      <c r="G426" s="100" t="s">
        <v>955</v>
      </c>
      <c r="H426" s="100">
        <v>1.05</v>
      </c>
      <c r="I426" s="92" t="s">
        <v>946</v>
      </c>
      <c r="J426" s="108">
        <v>4020</v>
      </c>
      <c r="K426" s="90">
        <f t="shared" si="7"/>
        <v>4221</v>
      </c>
      <c r="L426" s="100" t="s">
        <v>62</v>
      </c>
      <c r="M426" s="108" t="s">
        <v>895</v>
      </c>
    </row>
    <row r="427" spans="1:13">
      <c r="A427" s="15">
        <v>423</v>
      </c>
      <c r="B427" s="5">
        <v>45830</v>
      </c>
      <c r="C427" s="4" t="s">
        <v>841</v>
      </c>
      <c r="D427" s="89" t="s">
        <v>953</v>
      </c>
      <c r="E427" s="89" t="s">
        <v>956</v>
      </c>
      <c r="F427" s="90"/>
      <c r="G427" s="89" t="s">
        <v>955</v>
      </c>
      <c r="H427" s="89">
        <v>2.1</v>
      </c>
      <c r="I427" s="92" t="s">
        <v>946</v>
      </c>
      <c r="J427" s="93">
        <v>3940</v>
      </c>
      <c r="K427" s="90">
        <f t="shared" si="7"/>
        <v>8274</v>
      </c>
      <c r="L427" s="89" t="s">
        <v>62</v>
      </c>
      <c r="M427" s="93" t="s">
        <v>895</v>
      </c>
    </row>
    <row r="428" ht="27" spans="1:13">
      <c r="A428" s="15">
        <v>424</v>
      </c>
      <c r="B428" s="5">
        <v>45830</v>
      </c>
      <c r="C428" s="4" t="s">
        <v>841</v>
      </c>
      <c r="D428" s="89" t="s">
        <v>957</v>
      </c>
      <c r="E428" s="89" t="s">
        <v>958</v>
      </c>
      <c r="F428" s="89" t="s">
        <v>959</v>
      </c>
      <c r="G428" s="90" t="s">
        <v>112</v>
      </c>
      <c r="H428" s="90">
        <v>1</v>
      </c>
      <c r="I428" s="92" t="s">
        <v>960</v>
      </c>
      <c r="J428" s="93">
        <v>4450</v>
      </c>
      <c r="K428" s="90">
        <f t="shared" si="7"/>
        <v>4450</v>
      </c>
      <c r="L428" s="89" t="s">
        <v>156</v>
      </c>
      <c r="M428" s="93" t="s">
        <v>961</v>
      </c>
    </row>
    <row r="429" spans="1:13">
      <c r="A429" s="15">
        <v>425</v>
      </c>
      <c r="B429" s="5">
        <v>45830</v>
      </c>
      <c r="C429" s="4" t="s">
        <v>841</v>
      </c>
      <c r="D429" s="94" t="s">
        <v>962</v>
      </c>
      <c r="E429" s="94" t="s">
        <v>963</v>
      </c>
      <c r="F429" s="95" t="s">
        <v>964</v>
      </c>
      <c r="G429" s="95" t="s">
        <v>965</v>
      </c>
      <c r="H429" s="95">
        <v>24</v>
      </c>
      <c r="I429" s="92" t="s">
        <v>223</v>
      </c>
      <c r="J429" s="105">
        <v>418</v>
      </c>
      <c r="K429" s="90">
        <f t="shared" si="7"/>
        <v>10032</v>
      </c>
      <c r="L429" s="89" t="s">
        <v>156</v>
      </c>
      <c r="M429" s="105" t="s">
        <v>966</v>
      </c>
    </row>
    <row r="430" spans="1:13">
      <c r="A430" s="15">
        <v>426</v>
      </c>
      <c r="B430" s="5">
        <v>45830</v>
      </c>
      <c r="C430" s="4" t="s">
        <v>967</v>
      </c>
      <c r="D430" s="74" t="s">
        <v>645</v>
      </c>
      <c r="E430" s="74" t="s">
        <v>968</v>
      </c>
      <c r="F430" s="74" t="s">
        <v>969</v>
      </c>
      <c r="G430" s="74" t="s">
        <v>970</v>
      </c>
      <c r="H430" s="74">
        <v>200</v>
      </c>
      <c r="I430" s="109" t="s">
        <v>145</v>
      </c>
      <c r="J430" s="102">
        <v>7</v>
      </c>
      <c r="K430" s="102">
        <f t="shared" ref="K430:K449" si="8">H430*J430</f>
        <v>1400</v>
      </c>
      <c r="L430" s="102" t="s">
        <v>971</v>
      </c>
      <c r="M430" s="110"/>
    </row>
    <row r="431" spans="1:13">
      <c r="A431" s="15">
        <v>427</v>
      </c>
      <c r="B431" s="5">
        <v>45831</v>
      </c>
      <c r="C431" s="4" t="s">
        <v>967</v>
      </c>
      <c r="D431" s="74" t="s">
        <v>972</v>
      </c>
      <c r="E431" s="74" t="s">
        <v>973</v>
      </c>
      <c r="F431" s="74"/>
      <c r="G431" s="74" t="s">
        <v>19</v>
      </c>
      <c r="H431" s="74">
        <v>20</v>
      </c>
      <c r="I431" s="109" t="s">
        <v>145</v>
      </c>
      <c r="J431" s="94">
        <v>11</v>
      </c>
      <c r="K431" s="102">
        <f t="shared" si="8"/>
        <v>220</v>
      </c>
      <c r="L431" s="94" t="s">
        <v>971</v>
      </c>
      <c r="M431" s="94"/>
    </row>
    <row r="432" spans="1:13">
      <c r="A432" s="15">
        <v>428</v>
      </c>
      <c r="B432" s="5">
        <v>45832</v>
      </c>
      <c r="C432" s="4" t="s">
        <v>967</v>
      </c>
      <c r="D432" s="74" t="s">
        <v>95</v>
      </c>
      <c r="E432" s="74" t="s">
        <v>974</v>
      </c>
      <c r="F432" s="74"/>
      <c r="G432" s="74" t="s">
        <v>19</v>
      </c>
      <c r="H432" s="74">
        <v>100</v>
      </c>
      <c r="I432" s="109" t="s">
        <v>145</v>
      </c>
      <c r="J432" s="94">
        <v>0.5</v>
      </c>
      <c r="K432" s="102">
        <f t="shared" si="8"/>
        <v>50</v>
      </c>
      <c r="L432" s="94" t="s">
        <v>975</v>
      </c>
      <c r="M432" s="94"/>
    </row>
    <row r="433" ht="27" spans="1:13">
      <c r="A433" s="15">
        <v>429</v>
      </c>
      <c r="B433" s="5">
        <v>45833</v>
      </c>
      <c r="C433" s="4" t="s">
        <v>967</v>
      </c>
      <c r="D433" s="74" t="s">
        <v>976</v>
      </c>
      <c r="E433" s="74"/>
      <c r="F433" s="74"/>
      <c r="G433" s="74" t="s">
        <v>977</v>
      </c>
      <c r="H433" s="74">
        <v>50</v>
      </c>
      <c r="I433" s="109" t="s">
        <v>145</v>
      </c>
      <c r="J433" s="94">
        <v>1</v>
      </c>
      <c r="K433" s="102">
        <f t="shared" si="8"/>
        <v>50</v>
      </c>
      <c r="L433" s="94" t="s">
        <v>975</v>
      </c>
      <c r="M433" s="94"/>
    </row>
    <row r="434" spans="1:13">
      <c r="A434" s="15">
        <v>430</v>
      </c>
      <c r="B434" s="5">
        <v>45834</v>
      </c>
      <c r="C434" s="4" t="s">
        <v>967</v>
      </c>
      <c r="D434" s="102" t="s">
        <v>978</v>
      </c>
      <c r="E434" s="102" t="s">
        <v>979</v>
      </c>
      <c r="F434" s="102"/>
      <c r="G434" s="102" t="s">
        <v>19</v>
      </c>
      <c r="H434" s="102">
        <v>60</v>
      </c>
      <c r="I434" s="109" t="s">
        <v>145</v>
      </c>
      <c r="J434" s="94">
        <v>11</v>
      </c>
      <c r="K434" s="102">
        <f t="shared" si="8"/>
        <v>660</v>
      </c>
      <c r="L434" s="94" t="s">
        <v>975</v>
      </c>
      <c r="M434" s="94" t="s">
        <v>980</v>
      </c>
    </row>
    <row r="435" spans="1:13">
      <c r="A435" s="15">
        <v>431</v>
      </c>
      <c r="B435" s="5">
        <v>45835</v>
      </c>
      <c r="C435" s="4" t="s">
        <v>967</v>
      </c>
      <c r="D435" s="94" t="s">
        <v>981</v>
      </c>
      <c r="E435" s="94"/>
      <c r="F435" s="94"/>
      <c r="G435" s="94" t="s">
        <v>19</v>
      </c>
      <c r="H435" s="94">
        <v>2</v>
      </c>
      <c r="I435" s="109" t="s">
        <v>145</v>
      </c>
      <c r="J435" s="94">
        <v>60</v>
      </c>
      <c r="K435" s="102">
        <f t="shared" si="8"/>
        <v>120</v>
      </c>
      <c r="L435" s="94" t="s">
        <v>975</v>
      </c>
      <c r="M435" s="94" t="s">
        <v>982</v>
      </c>
    </row>
    <row r="436" spans="1:13">
      <c r="A436" s="15">
        <v>432</v>
      </c>
      <c r="B436" s="5">
        <v>45836</v>
      </c>
      <c r="C436" s="4" t="s">
        <v>967</v>
      </c>
      <c r="D436" s="103" t="s">
        <v>983</v>
      </c>
      <c r="E436" s="103" t="s">
        <v>984</v>
      </c>
      <c r="F436" s="74"/>
      <c r="G436" s="103" t="s">
        <v>50</v>
      </c>
      <c r="H436" s="103">
        <v>2</v>
      </c>
      <c r="I436" s="109" t="s">
        <v>145</v>
      </c>
      <c r="J436" s="94">
        <v>215</v>
      </c>
      <c r="K436" s="102">
        <f t="shared" si="8"/>
        <v>430</v>
      </c>
      <c r="L436" s="94" t="s">
        <v>985</v>
      </c>
      <c r="M436" s="94"/>
    </row>
    <row r="437" spans="1:13">
      <c r="A437" s="15">
        <v>433</v>
      </c>
      <c r="B437" s="5">
        <v>45837</v>
      </c>
      <c r="C437" s="4" t="s">
        <v>967</v>
      </c>
      <c r="D437" s="103" t="s">
        <v>986</v>
      </c>
      <c r="E437" s="103" t="s">
        <v>987</v>
      </c>
      <c r="F437" s="74"/>
      <c r="G437" s="103" t="s">
        <v>246</v>
      </c>
      <c r="H437" s="103">
        <v>2</v>
      </c>
      <c r="I437" s="109" t="s">
        <v>145</v>
      </c>
      <c r="J437" s="94">
        <v>115</v>
      </c>
      <c r="K437" s="102">
        <f t="shared" si="8"/>
        <v>230</v>
      </c>
      <c r="L437" s="94" t="s">
        <v>985</v>
      </c>
      <c r="M437" s="94" t="s">
        <v>988</v>
      </c>
    </row>
    <row r="438" spans="1:13">
      <c r="A438" s="15">
        <v>434</v>
      </c>
      <c r="B438" s="5">
        <v>45838</v>
      </c>
      <c r="C438" s="4" t="s">
        <v>967</v>
      </c>
      <c r="D438" s="74" t="s">
        <v>953</v>
      </c>
      <c r="E438" s="74" t="s">
        <v>989</v>
      </c>
      <c r="F438" s="74"/>
      <c r="G438" s="74" t="s">
        <v>990</v>
      </c>
      <c r="H438" s="74">
        <v>1.69</v>
      </c>
      <c r="I438" s="109" t="s">
        <v>833</v>
      </c>
      <c r="J438" s="74">
        <v>3840</v>
      </c>
      <c r="K438" s="102">
        <f t="shared" si="8"/>
        <v>6489.6</v>
      </c>
      <c r="L438" s="74" t="s">
        <v>971</v>
      </c>
      <c r="M438" s="94"/>
    </row>
    <row r="439" spans="1:13">
      <c r="A439" s="15">
        <v>435</v>
      </c>
      <c r="B439" s="5">
        <v>45838</v>
      </c>
      <c r="C439" s="4" t="s">
        <v>967</v>
      </c>
      <c r="D439" s="103" t="s">
        <v>950</v>
      </c>
      <c r="E439" s="104" t="s">
        <v>951</v>
      </c>
      <c r="F439" s="103"/>
      <c r="G439" s="103" t="s">
        <v>693</v>
      </c>
      <c r="H439" s="103">
        <v>1.2</v>
      </c>
      <c r="I439" s="109" t="s">
        <v>833</v>
      </c>
      <c r="J439" s="74">
        <v>3900</v>
      </c>
      <c r="K439" s="102">
        <f t="shared" si="8"/>
        <v>4680</v>
      </c>
      <c r="L439" s="74" t="s">
        <v>985</v>
      </c>
      <c r="M439" s="94"/>
    </row>
    <row r="440" spans="1:13">
      <c r="A440" s="15">
        <v>436</v>
      </c>
      <c r="B440" s="5">
        <v>45838</v>
      </c>
      <c r="C440" s="4" t="s">
        <v>967</v>
      </c>
      <c r="D440" s="103" t="s">
        <v>950</v>
      </c>
      <c r="E440" s="104" t="s">
        <v>760</v>
      </c>
      <c r="F440" s="103"/>
      <c r="G440" s="103" t="s">
        <v>693</v>
      </c>
      <c r="H440" s="103">
        <v>1.68</v>
      </c>
      <c r="I440" s="109" t="s">
        <v>833</v>
      </c>
      <c r="J440" s="103">
        <v>3900</v>
      </c>
      <c r="K440" s="102">
        <f t="shared" si="8"/>
        <v>6552</v>
      </c>
      <c r="L440" s="74" t="s">
        <v>985</v>
      </c>
      <c r="M440" s="94"/>
    </row>
    <row r="441" spans="1:13">
      <c r="A441" s="15">
        <v>437</v>
      </c>
      <c r="B441" s="5">
        <v>45838</v>
      </c>
      <c r="C441" s="4" t="s">
        <v>967</v>
      </c>
      <c r="D441" s="103" t="s">
        <v>991</v>
      </c>
      <c r="E441" s="104" t="s">
        <v>992</v>
      </c>
      <c r="F441" s="103"/>
      <c r="G441" s="103" t="s">
        <v>693</v>
      </c>
      <c r="H441" s="103">
        <v>3</v>
      </c>
      <c r="I441" s="109" t="s">
        <v>833</v>
      </c>
      <c r="J441" s="103">
        <v>3920</v>
      </c>
      <c r="K441" s="102">
        <f t="shared" si="8"/>
        <v>11760</v>
      </c>
      <c r="L441" s="74" t="s">
        <v>985</v>
      </c>
      <c r="M441" s="94"/>
    </row>
    <row r="442" spans="1:13">
      <c r="A442" s="15">
        <v>438</v>
      </c>
      <c r="B442" s="5">
        <v>45838</v>
      </c>
      <c r="C442" s="4" t="s">
        <v>967</v>
      </c>
      <c r="D442" s="103" t="s">
        <v>991</v>
      </c>
      <c r="E442" s="104" t="s">
        <v>993</v>
      </c>
      <c r="F442" s="103"/>
      <c r="G442" s="103" t="s">
        <v>693</v>
      </c>
      <c r="H442" s="103">
        <v>0.5</v>
      </c>
      <c r="I442" s="109" t="s">
        <v>833</v>
      </c>
      <c r="J442" s="103">
        <v>3950</v>
      </c>
      <c r="K442" s="102">
        <f t="shared" si="8"/>
        <v>1975</v>
      </c>
      <c r="L442" s="74" t="s">
        <v>985</v>
      </c>
      <c r="M442" s="94"/>
    </row>
    <row r="443" ht="27" spans="1:13">
      <c r="A443" s="15">
        <v>439</v>
      </c>
      <c r="B443" s="5">
        <v>45838</v>
      </c>
      <c r="C443" s="4" t="s">
        <v>967</v>
      </c>
      <c r="D443" s="74" t="s">
        <v>994</v>
      </c>
      <c r="E443" s="74" t="s">
        <v>995</v>
      </c>
      <c r="F443" s="74" t="s">
        <v>996</v>
      </c>
      <c r="G443" s="74" t="s">
        <v>112</v>
      </c>
      <c r="H443" s="74">
        <v>1</v>
      </c>
      <c r="I443" s="109" t="s">
        <v>247</v>
      </c>
      <c r="J443" s="74">
        <v>1450</v>
      </c>
      <c r="K443" s="102">
        <f t="shared" si="8"/>
        <v>1450</v>
      </c>
      <c r="L443" s="74" t="s">
        <v>975</v>
      </c>
      <c r="M443" s="74" t="str">
        <f>_xlfn.DISPIMG("ID_4383350378D14D67AA7340DB7781FC1E",1)</f>
        <v>=DISPIMG("ID_4383350378D14D67AA7340DB7781FC1E",1)</v>
      </c>
    </row>
    <row r="444" spans="1:13">
      <c r="A444" s="15">
        <v>440</v>
      </c>
      <c r="B444" s="5">
        <v>45838</v>
      </c>
      <c r="C444" s="4" t="s">
        <v>967</v>
      </c>
      <c r="D444" s="103" t="s">
        <v>997</v>
      </c>
      <c r="E444" s="103" t="s">
        <v>998</v>
      </c>
      <c r="F444" s="103"/>
      <c r="G444" s="103" t="s">
        <v>693</v>
      </c>
      <c r="H444" s="103">
        <v>4.3</v>
      </c>
      <c r="I444" s="109" t="s">
        <v>833</v>
      </c>
      <c r="J444" s="74">
        <v>4120</v>
      </c>
      <c r="K444" s="102">
        <f t="shared" si="8"/>
        <v>17716</v>
      </c>
      <c r="L444" s="74" t="s">
        <v>985</v>
      </c>
      <c r="M444" s="73"/>
    </row>
    <row r="445" spans="1:13">
      <c r="A445" s="15">
        <v>441</v>
      </c>
      <c r="B445" s="5">
        <v>45838</v>
      </c>
      <c r="C445" s="4" t="s">
        <v>967</v>
      </c>
      <c r="D445" s="89" t="s">
        <v>999</v>
      </c>
      <c r="E445" s="89" t="s">
        <v>1000</v>
      </c>
      <c r="F445" s="89"/>
      <c r="G445" s="89" t="s">
        <v>19</v>
      </c>
      <c r="H445" s="89">
        <v>500</v>
      </c>
      <c r="I445" s="92" t="s">
        <v>57</v>
      </c>
      <c r="J445" s="89">
        <v>1.2</v>
      </c>
      <c r="K445" s="102">
        <f t="shared" si="8"/>
        <v>600</v>
      </c>
      <c r="L445" s="89" t="s">
        <v>1001</v>
      </c>
      <c r="M445" s="73"/>
    </row>
    <row r="446" spans="1:13">
      <c r="A446" s="15">
        <v>442</v>
      </c>
      <c r="B446" s="5">
        <v>45838</v>
      </c>
      <c r="C446" s="4" t="s">
        <v>967</v>
      </c>
      <c r="D446" s="89" t="s">
        <v>1002</v>
      </c>
      <c r="E446" s="89" t="s">
        <v>1003</v>
      </c>
      <c r="F446" s="89"/>
      <c r="G446" s="89" t="s">
        <v>19</v>
      </c>
      <c r="H446" s="89">
        <v>500</v>
      </c>
      <c r="I446" s="92" t="s">
        <v>57</v>
      </c>
      <c r="J446" s="89">
        <v>5</v>
      </c>
      <c r="K446" s="102">
        <f t="shared" si="8"/>
        <v>2500</v>
      </c>
      <c r="L446" s="89" t="s">
        <v>1001</v>
      </c>
      <c r="M446" s="73"/>
    </row>
    <row r="447" ht="27" spans="1:13">
      <c r="A447" s="15">
        <v>443</v>
      </c>
      <c r="B447" s="5">
        <v>45838</v>
      </c>
      <c r="C447" s="4" t="s">
        <v>967</v>
      </c>
      <c r="D447" s="87" t="s">
        <v>1004</v>
      </c>
      <c r="E447" s="87" t="s">
        <v>1005</v>
      </c>
      <c r="F447" s="94" t="s">
        <v>1006</v>
      </c>
      <c r="G447" s="87" t="s">
        <v>19</v>
      </c>
      <c r="H447" s="87">
        <v>1</v>
      </c>
      <c r="I447" s="111" t="s">
        <v>1007</v>
      </c>
      <c r="J447" s="94">
        <v>428</v>
      </c>
      <c r="K447" s="102">
        <f t="shared" si="8"/>
        <v>428</v>
      </c>
      <c r="L447" s="94" t="s">
        <v>985</v>
      </c>
      <c r="M447" s="87" t="s">
        <v>1008</v>
      </c>
    </row>
    <row r="448" ht="94.5" spans="1:13">
      <c r="A448" s="15">
        <v>444</v>
      </c>
      <c r="B448" s="5">
        <v>45838</v>
      </c>
      <c r="C448" s="4" t="s">
        <v>967</v>
      </c>
      <c r="D448" s="87" t="s">
        <v>1009</v>
      </c>
      <c r="E448" s="87" t="s">
        <v>1010</v>
      </c>
      <c r="F448" s="94" t="s">
        <v>847</v>
      </c>
      <c r="G448" s="87" t="s">
        <v>50</v>
      </c>
      <c r="H448" s="87">
        <v>1</v>
      </c>
      <c r="I448" s="111" t="s">
        <v>1007</v>
      </c>
      <c r="J448" s="94">
        <v>290</v>
      </c>
      <c r="K448" s="102">
        <f t="shared" si="8"/>
        <v>290</v>
      </c>
      <c r="L448" s="94" t="s">
        <v>985</v>
      </c>
      <c r="M448" s="87" t="s">
        <v>1011</v>
      </c>
    </row>
    <row r="449" spans="1:13">
      <c r="A449" s="15">
        <v>445</v>
      </c>
      <c r="B449" s="5">
        <v>45838</v>
      </c>
      <c r="C449" s="4" t="s">
        <v>967</v>
      </c>
      <c r="D449" s="87" t="s">
        <v>1012</v>
      </c>
      <c r="E449" s="88" t="s">
        <v>1013</v>
      </c>
      <c r="F449" s="94" t="s">
        <v>1006</v>
      </c>
      <c r="G449" s="87" t="s">
        <v>19</v>
      </c>
      <c r="H449" s="87">
        <v>1</v>
      </c>
      <c r="I449" s="111" t="s">
        <v>1007</v>
      </c>
      <c r="J449" s="94">
        <v>280</v>
      </c>
      <c r="K449" s="102">
        <f t="shared" si="8"/>
        <v>280</v>
      </c>
      <c r="L449" s="94" t="s">
        <v>985</v>
      </c>
      <c r="M449" s="94" t="s">
        <v>1014</v>
      </c>
    </row>
    <row r="450" ht="27" spans="1:13">
      <c r="A450" s="15">
        <v>446</v>
      </c>
      <c r="B450" s="5">
        <v>45838</v>
      </c>
      <c r="C450" s="4" t="s">
        <v>16</v>
      </c>
      <c r="D450" s="94" t="s">
        <v>953</v>
      </c>
      <c r="E450" s="94" t="s">
        <v>956</v>
      </c>
      <c r="F450" s="94"/>
      <c r="G450" s="94" t="s">
        <v>693</v>
      </c>
      <c r="H450" s="94">
        <v>2.6</v>
      </c>
      <c r="I450" s="111" t="s">
        <v>1015</v>
      </c>
      <c r="J450" s="94">
        <v>3840</v>
      </c>
      <c r="K450" s="94">
        <f t="shared" ref="K450:K455" si="9">H450*J450</f>
        <v>9984</v>
      </c>
      <c r="L450" s="94" t="s">
        <v>62</v>
      </c>
      <c r="M450" s="94" t="s">
        <v>1016</v>
      </c>
    </row>
    <row r="451" spans="1:13">
      <c r="A451" s="15">
        <v>447</v>
      </c>
      <c r="B451" s="5">
        <v>45838</v>
      </c>
      <c r="C451" s="4" t="s">
        <v>16</v>
      </c>
      <c r="D451" s="94" t="s">
        <v>953</v>
      </c>
      <c r="E451" s="94" t="s">
        <v>1017</v>
      </c>
      <c r="F451" s="94"/>
      <c r="G451" s="94" t="s">
        <v>693</v>
      </c>
      <c r="H451" s="94">
        <v>2.9</v>
      </c>
      <c r="I451" s="111" t="s">
        <v>1015</v>
      </c>
      <c r="J451" s="94">
        <v>3840</v>
      </c>
      <c r="K451" s="94">
        <f t="shared" si="9"/>
        <v>11136</v>
      </c>
      <c r="L451" s="94" t="s">
        <v>62</v>
      </c>
      <c r="M451" s="94"/>
    </row>
    <row r="452" spans="1:13">
      <c r="A452" s="15">
        <v>448</v>
      </c>
      <c r="B452" s="5">
        <v>45838</v>
      </c>
      <c r="C452" s="4" t="s">
        <v>16</v>
      </c>
      <c r="D452" s="94" t="s">
        <v>1018</v>
      </c>
      <c r="E452" s="94" t="s">
        <v>1019</v>
      </c>
      <c r="F452" s="94"/>
      <c r="G452" s="94" t="s">
        <v>693</v>
      </c>
      <c r="H452" s="94">
        <v>1.5</v>
      </c>
      <c r="I452" s="111" t="s">
        <v>1015</v>
      </c>
      <c r="J452" s="94">
        <v>3990</v>
      </c>
      <c r="K452" s="94">
        <f t="shared" si="9"/>
        <v>5985</v>
      </c>
      <c r="L452" s="94" t="s">
        <v>62</v>
      </c>
      <c r="M452" s="94"/>
    </row>
    <row r="453" spans="1:13">
      <c r="A453" s="15">
        <v>449</v>
      </c>
      <c r="B453" s="5">
        <v>45838</v>
      </c>
      <c r="C453" s="4" t="s">
        <v>16</v>
      </c>
      <c r="D453" s="94" t="s">
        <v>1018</v>
      </c>
      <c r="E453" s="94" t="s">
        <v>1020</v>
      </c>
      <c r="F453" s="94"/>
      <c r="G453" s="94" t="s">
        <v>693</v>
      </c>
      <c r="H453" s="94">
        <v>1.2</v>
      </c>
      <c r="I453" s="111" t="s">
        <v>1015</v>
      </c>
      <c r="J453" s="94">
        <v>3930</v>
      </c>
      <c r="K453" s="94">
        <f t="shared" si="9"/>
        <v>4716</v>
      </c>
      <c r="L453" s="94" t="s">
        <v>62</v>
      </c>
      <c r="M453" s="94"/>
    </row>
    <row r="454" spans="1:13">
      <c r="A454" s="15">
        <v>450</v>
      </c>
      <c r="B454" s="5">
        <v>45838</v>
      </c>
      <c r="C454" s="4" t="s">
        <v>16</v>
      </c>
      <c r="D454" s="94" t="s">
        <v>1021</v>
      </c>
      <c r="E454" s="94" t="s">
        <v>1022</v>
      </c>
      <c r="F454" s="94"/>
      <c r="G454" s="94" t="s">
        <v>1023</v>
      </c>
      <c r="H454" s="94">
        <v>0.6</v>
      </c>
      <c r="I454" s="111" t="s">
        <v>1015</v>
      </c>
      <c r="J454" s="94">
        <v>5200</v>
      </c>
      <c r="K454" s="94">
        <f t="shared" si="9"/>
        <v>3120</v>
      </c>
      <c r="L454" s="94" t="s">
        <v>62</v>
      </c>
      <c r="M454" s="94"/>
    </row>
    <row r="455" spans="1:13">
      <c r="A455" s="15">
        <v>451</v>
      </c>
      <c r="B455" s="5">
        <v>45838</v>
      </c>
      <c r="C455" s="4" t="s">
        <v>16</v>
      </c>
      <c r="D455" s="94" t="s">
        <v>1024</v>
      </c>
      <c r="E455" s="94" t="s">
        <v>1025</v>
      </c>
      <c r="F455" s="94"/>
      <c r="G455" s="94" t="s">
        <v>693</v>
      </c>
      <c r="H455" s="94">
        <v>0.4</v>
      </c>
      <c r="I455" s="111" t="s">
        <v>1015</v>
      </c>
      <c r="J455" s="94">
        <v>4520</v>
      </c>
      <c r="K455" s="94">
        <f t="shared" si="9"/>
        <v>1808</v>
      </c>
      <c r="L455" s="94" t="s">
        <v>62</v>
      </c>
      <c r="M455" s="94"/>
    </row>
    <row r="456" spans="1:13">
      <c r="A456" s="15">
        <v>452</v>
      </c>
      <c r="B456" s="5"/>
      <c r="C456" s="4"/>
      <c r="D456" s="87"/>
      <c r="E456" s="87"/>
      <c r="F456" s="87"/>
      <c r="G456" s="87"/>
      <c r="H456" s="87"/>
      <c r="I456" s="91"/>
      <c r="J456" s="87"/>
      <c r="K456" s="94"/>
      <c r="L456" s="87"/>
      <c r="M456" s="87"/>
    </row>
    <row r="457" ht="27" spans="1:13">
      <c r="A457" s="15">
        <v>453</v>
      </c>
      <c r="B457" s="5">
        <v>45838</v>
      </c>
      <c r="C457" s="4" t="s">
        <v>224</v>
      </c>
      <c r="D457" s="87" t="s">
        <v>1026</v>
      </c>
      <c r="E457" s="87" t="s">
        <v>1027</v>
      </c>
      <c r="F457" s="87"/>
      <c r="G457" s="87" t="s">
        <v>952</v>
      </c>
      <c r="H457" s="87">
        <v>0.56</v>
      </c>
      <c r="I457" s="111" t="s">
        <v>1015</v>
      </c>
      <c r="J457" s="87">
        <v>4080</v>
      </c>
      <c r="K457" s="94">
        <f t="shared" ref="K457:K472" si="10">H457*J457</f>
        <v>2284.8</v>
      </c>
      <c r="L457" s="87" t="s">
        <v>263</v>
      </c>
      <c r="M457" s="87" t="s">
        <v>1028</v>
      </c>
    </row>
    <row r="458" spans="1:13">
      <c r="A458" s="15">
        <v>454</v>
      </c>
      <c r="B458" s="5">
        <v>45838</v>
      </c>
      <c r="C458" s="4" t="s">
        <v>224</v>
      </c>
      <c r="D458" s="87" t="s">
        <v>1026</v>
      </c>
      <c r="E458" s="87" t="s">
        <v>1029</v>
      </c>
      <c r="F458" s="87"/>
      <c r="G458" s="87" t="s">
        <v>1030</v>
      </c>
      <c r="H458" s="87">
        <v>0.092</v>
      </c>
      <c r="I458" s="111" t="s">
        <v>1015</v>
      </c>
      <c r="J458" s="87">
        <v>4080</v>
      </c>
      <c r="K458" s="94">
        <f t="shared" si="10"/>
        <v>375.36</v>
      </c>
      <c r="L458" s="87" t="s">
        <v>263</v>
      </c>
      <c r="M458" s="87" t="s">
        <v>1031</v>
      </c>
    </row>
    <row r="459" spans="1:13">
      <c r="A459" s="15">
        <v>455</v>
      </c>
      <c r="B459" s="5">
        <v>45838</v>
      </c>
      <c r="C459" s="4" t="s">
        <v>224</v>
      </c>
      <c r="D459" s="87" t="s">
        <v>1018</v>
      </c>
      <c r="E459" s="87" t="s">
        <v>1032</v>
      </c>
      <c r="F459" s="87"/>
      <c r="G459" s="87" t="s">
        <v>1033</v>
      </c>
      <c r="H459" s="87">
        <v>1.45</v>
      </c>
      <c r="I459" s="111" t="s">
        <v>1015</v>
      </c>
      <c r="J459" s="87">
        <v>3990</v>
      </c>
      <c r="K459" s="94">
        <f t="shared" si="10"/>
        <v>5785.5</v>
      </c>
      <c r="L459" s="87" t="s">
        <v>263</v>
      </c>
      <c r="M459" s="87" t="s">
        <v>1031</v>
      </c>
    </row>
    <row r="460" spans="1:13">
      <c r="A460" s="15">
        <v>456</v>
      </c>
      <c r="B460" s="5">
        <v>45838</v>
      </c>
      <c r="C460" s="4" t="s">
        <v>224</v>
      </c>
      <c r="D460" s="87" t="s">
        <v>1018</v>
      </c>
      <c r="E460" s="87" t="s">
        <v>1034</v>
      </c>
      <c r="F460" s="87"/>
      <c r="G460" s="87" t="s">
        <v>1033</v>
      </c>
      <c r="H460" s="87">
        <v>2.26</v>
      </c>
      <c r="I460" s="111" t="s">
        <v>1015</v>
      </c>
      <c r="J460" s="87">
        <v>3930</v>
      </c>
      <c r="K460" s="94">
        <f t="shared" si="10"/>
        <v>8881.8</v>
      </c>
      <c r="L460" s="87" t="s">
        <v>263</v>
      </c>
      <c r="M460" s="87" t="s">
        <v>1031</v>
      </c>
    </row>
    <row r="461" spans="1:13">
      <c r="A461" s="15">
        <v>457</v>
      </c>
      <c r="B461" s="5">
        <v>45838</v>
      </c>
      <c r="C461" s="4" t="s">
        <v>224</v>
      </c>
      <c r="D461" s="87" t="s">
        <v>1018</v>
      </c>
      <c r="E461" s="87" t="s">
        <v>1035</v>
      </c>
      <c r="F461" s="87"/>
      <c r="G461" s="87" t="s">
        <v>1033</v>
      </c>
      <c r="H461" s="87">
        <v>4.43</v>
      </c>
      <c r="I461" s="111" t="s">
        <v>1015</v>
      </c>
      <c r="J461" s="87">
        <v>3880</v>
      </c>
      <c r="K461" s="94">
        <f t="shared" si="10"/>
        <v>17188.4</v>
      </c>
      <c r="L461" s="87" t="s">
        <v>263</v>
      </c>
      <c r="M461" s="87" t="s">
        <v>1031</v>
      </c>
    </row>
    <row r="462" spans="1:13">
      <c r="A462" s="15">
        <v>458</v>
      </c>
      <c r="B462" s="5">
        <v>45838</v>
      </c>
      <c r="C462" s="4" t="s">
        <v>224</v>
      </c>
      <c r="D462" s="87" t="s">
        <v>953</v>
      </c>
      <c r="E462" s="87" t="s">
        <v>1036</v>
      </c>
      <c r="F462" s="87"/>
      <c r="G462" s="87" t="s">
        <v>1037</v>
      </c>
      <c r="H462" s="87">
        <v>1.13</v>
      </c>
      <c r="I462" s="111" t="s">
        <v>1015</v>
      </c>
      <c r="J462" s="87">
        <v>3840</v>
      </c>
      <c r="K462" s="94">
        <f t="shared" si="10"/>
        <v>4339.2</v>
      </c>
      <c r="L462" s="87" t="s">
        <v>263</v>
      </c>
      <c r="M462" s="87" t="s">
        <v>1031</v>
      </c>
    </row>
    <row r="463" spans="1:13">
      <c r="A463" s="15">
        <v>459</v>
      </c>
      <c r="B463" s="5">
        <v>45838</v>
      </c>
      <c r="C463" s="4" t="s">
        <v>224</v>
      </c>
      <c r="D463" s="87" t="s">
        <v>953</v>
      </c>
      <c r="E463" s="87" t="s">
        <v>1038</v>
      </c>
      <c r="F463" s="87"/>
      <c r="G463" s="87" t="s">
        <v>1037</v>
      </c>
      <c r="H463" s="87">
        <v>1.4</v>
      </c>
      <c r="I463" s="111" t="s">
        <v>1015</v>
      </c>
      <c r="J463" s="87">
        <v>3840</v>
      </c>
      <c r="K463" s="94">
        <f t="shared" si="10"/>
        <v>5376</v>
      </c>
      <c r="L463" s="87" t="s">
        <v>263</v>
      </c>
      <c r="M463" s="87" t="s">
        <v>1031</v>
      </c>
    </row>
    <row r="464" spans="1:13">
      <c r="A464" s="15">
        <v>460</v>
      </c>
      <c r="B464" s="5">
        <v>45838</v>
      </c>
      <c r="C464" s="4" t="s">
        <v>224</v>
      </c>
      <c r="D464" s="87" t="s">
        <v>953</v>
      </c>
      <c r="E464" s="87" t="s">
        <v>1039</v>
      </c>
      <c r="F464" s="87"/>
      <c r="G464" s="87" t="s">
        <v>1037</v>
      </c>
      <c r="H464" s="87">
        <v>1.69</v>
      </c>
      <c r="I464" s="111" t="s">
        <v>1015</v>
      </c>
      <c r="J464" s="87">
        <v>3840</v>
      </c>
      <c r="K464" s="94">
        <f t="shared" si="10"/>
        <v>6489.6</v>
      </c>
      <c r="L464" s="87" t="s">
        <v>263</v>
      </c>
      <c r="M464" s="87" t="s">
        <v>1031</v>
      </c>
    </row>
    <row r="465" spans="1:13">
      <c r="A465" s="15">
        <v>461</v>
      </c>
      <c r="B465" s="5">
        <v>45838</v>
      </c>
      <c r="C465" s="4" t="s">
        <v>224</v>
      </c>
      <c r="D465" s="87" t="s">
        <v>950</v>
      </c>
      <c r="E465" s="87" t="s">
        <v>1040</v>
      </c>
      <c r="F465" s="87"/>
      <c r="G465" s="87" t="s">
        <v>1041</v>
      </c>
      <c r="H465" s="87">
        <v>1.2</v>
      </c>
      <c r="I465" s="111" t="s">
        <v>1015</v>
      </c>
      <c r="J465" s="87">
        <v>3900</v>
      </c>
      <c r="K465" s="94">
        <f t="shared" si="10"/>
        <v>4680</v>
      </c>
      <c r="L465" s="87" t="s">
        <v>263</v>
      </c>
      <c r="M465" s="87" t="s">
        <v>1031</v>
      </c>
    </row>
    <row r="466" spans="1:13">
      <c r="A466" s="15">
        <v>462</v>
      </c>
      <c r="B466" s="5">
        <v>45838</v>
      </c>
      <c r="C466" s="4" t="s">
        <v>224</v>
      </c>
      <c r="D466" s="87" t="s">
        <v>950</v>
      </c>
      <c r="E466" s="87" t="s">
        <v>1042</v>
      </c>
      <c r="F466" s="87"/>
      <c r="G466" s="87" t="s">
        <v>1041</v>
      </c>
      <c r="H466" s="87">
        <v>1.44</v>
      </c>
      <c r="I466" s="111" t="s">
        <v>1015</v>
      </c>
      <c r="J466" s="87">
        <v>3900</v>
      </c>
      <c r="K466" s="94">
        <f t="shared" si="10"/>
        <v>5616</v>
      </c>
      <c r="L466" s="87" t="s">
        <v>263</v>
      </c>
      <c r="M466" s="87" t="s">
        <v>1031</v>
      </c>
    </row>
    <row r="467" spans="1:13">
      <c r="A467" s="15">
        <v>463</v>
      </c>
      <c r="B467" s="5">
        <v>45838</v>
      </c>
      <c r="C467" s="4" t="s">
        <v>224</v>
      </c>
      <c r="D467" s="87" t="s">
        <v>1043</v>
      </c>
      <c r="E467" s="87" t="s">
        <v>1044</v>
      </c>
      <c r="F467" s="87"/>
      <c r="G467" s="87" t="s">
        <v>1045</v>
      </c>
      <c r="H467" s="87">
        <v>0.22</v>
      </c>
      <c r="I467" s="111" t="s">
        <v>1015</v>
      </c>
      <c r="J467" s="87">
        <v>3960</v>
      </c>
      <c r="K467" s="94">
        <f t="shared" si="10"/>
        <v>871.2</v>
      </c>
      <c r="L467" s="87" t="s">
        <v>263</v>
      </c>
      <c r="M467" s="87" t="s">
        <v>1031</v>
      </c>
    </row>
    <row r="468" spans="1:13">
      <c r="A468" s="15">
        <v>464</v>
      </c>
      <c r="B468" s="5">
        <v>45838</v>
      </c>
      <c r="C468" s="4" t="s">
        <v>224</v>
      </c>
      <c r="D468" s="87" t="s">
        <v>1043</v>
      </c>
      <c r="E468" s="87" t="s">
        <v>1046</v>
      </c>
      <c r="F468" s="87"/>
      <c r="G468" s="87" t="s">
        <v>1045</v>
      </c>
      <c r="H468" s="87">
        <v>0.29</v>
      </c>
      <c r="I468" s="111" t="s">
        <v>1015</v>
      </c>
      <c r="J468" s="87">
        <v>3950</v>
      </c>
      <c r="K468" s="94">
        <f t="shared" si="10"/>
        <v>1145.5</v>
      </c>
      <c r="L468" s="87" t="s">
        <v>263</v>
      </c>
      <c r="M468" s="87" t="s">
        <v>1031</v>
      </c>
    </row>
    <row r="469" spans="1:13">
      <c r="A469" s="15">
        <v>465</v>
      </c>
      <c r="B469" s="5">
        <v>45838</v>
      </c>
      <c r="C469" s="4" t="s">
        <v>224</v>
      </c>
      <c r="D469" s="87" t="s">
        <v>1047</v>
      </c>
      <c r="E469" s="87" t="s">
        <v>1048</v>
      </c>
      <c r="F469" s="87"/>
      <c r="G469" s="87" t="s">
        <v>1049</v>
      </c>
      <c r="H469" s="87">
        <v>1.17</v>
      </c>
      <c r="I469" s="111" t="s">
        <v>1015</v>
      </c>
      <c r="J469" s="87">
        <v>4550</v>
      </c>
      <c r="K469" s="94">
        <f t="shared" si="10"/>
        <v>5323.5</v>
      </c>
      <c r="L469" s="87" t="s">
        <v>263</v>
      </c>
      <c r="M469" s="87" t="s">
        <v>1031</v>
      </c>
    </row>
    <row r="470" spans="1:13">
      <c r="A470" s="15">
        <v>466</v>
      </c>
      <c r="B470" s="5">
        <v>45838</v>
      </c>
      <c r="C470" s="4" t="s">
        <v>224</v>
      </c>
      <c r="D470" s="87" t="s">
        <v>1050</v>
      </c>
      <c r="E470" s="87" t="s">
        <v>1020</v>
      </c>
      <c r="F470" s="87"/>
      <c r="G470" s="87" t="s">
        <v>1023</v>
      </c>
      <c r="H470" s="87">
        <v>0.6</v>
      </c>
      <c r="I470" s="111" t="s">
        <v>1015</v>
      </c>
      <c r="J470" s="87">
        <v>3900</v>
      </c>
      <c r="K470" s="94">
        <f t="shared" si="10"/>
        <v>2340</v>
      </c>
      <c r="L470" s="87" t="s">
        <v>263</v>
      </c>
      <c r="M470" s="87" t="s">
        <v>1031</v>
      </c>
    </row>
    <row r="471" spans="1:13">
      <c r="A471" s="15">
        <v>467</v>
      </c>
      <c r="B471" s="5">
        <v>45838</v>
      </c>
      <c r="C471" s="4" t="s">
        <v>224</v>
      </c>
      <c r="D471" s="87" t="s">
        <v>1026</v>
      </c>
      <c r="E471" s="87" t="s">
        <v>1051</v>
      </c>
      <c r="F471" s="87"/>
      <c r="G471" s="87" t="s">
        <v>1023</v>
      </c>
      <c r="H471" s="87">
        <v>1.8</v>
      </c>
      <c r="I471" s="111" t="s">
        <v>1015</v>
      </c>
      <c r="J471" s="87">
        <v>3900</v>
      </c>
      <c r="K471" s="94">
        <f t="shared" si="10"/>
        <v>7020</v>
      </c>
      <c r="L471" s="87" t="s">
        <v>263</v>
      </c>
      <c r="M471" s="87" t="s">
        <v>1031</v>
      </c>
    </row>
    <row r="472" ht="27" spans="1:13">
      <c r="A472" s="15">
        <v>468</v>
      </c>
      <c r="B472" s="5">
        <v>45838</v>
      </c>
      <c r="C472" s="4" t="s">
        <v>224</v>
      </c>
      <c r="D472" s="87" t="s">
        <v>943</v>
      </c>
      <c r="E472" s="88" t="s">
        <v>1052</v>
      </c>
      <c r="F472" s="88"/>
      <c r="G472" s="88" t="s">
        <v>693</v>
      </c>
      <c r="H472" s="88">
        <v>1.38</v>
      </c>
      <c r="I472" s="111" t="s">
        <v>1015</v>
      </c>
      <c r="J472" s="88">
        <v>3930</v>
      </c>
      <c r="K472" s="94">
        <f t="shared" si="10"/>
        <v>5423.4</v>
      </c>
      <c r="L472" s="87" t="s">
        <v>214</v>
      </c>
      <c r="M472" s="87" t="s">
        <v>1053</v>
      </c>
    </row>
    <row r="473" ht="27" spans="1:13">
      <c r="A473" s="15">
        <v>469</v>
      </c>
      <c r="B473" s="5">
        <v>45809</v>
      </c>
      <c r="C473" s="14" t="s">
        <v>1054</v>
      </c>
      <c r="D473" s="112" t="s">
        <v>1055</v>
      </c>
      <c r="E473" s="113" t="s">
        <v>1056</v>
      </c>
      <c r="F473" s="114"/>
      <c r="G473" s="113" t="s">
        <v>19</v>
      </c>
      <c r="H473" s="113">
        <v>1</v>
      </c>
      <c r="I473" s="132" t="s">
        <v>145</v>
      </c>
      <c r="J473" s="114">
        <v>450</v>
      </c>
      <c r="K473" s="14">
        <f t="shared" ref="K473:K477" si="11">H473*J473</f>
        <v>450</v>
      </c>
      <c r="L473" s="112" t="s">
        <v>1057</v>
      </c>
      <c r="M473" s="133" t="s">
        <v>1058</v>
      </c>
    </row>
    <row r="474" ht="27" spans="1:13">
      <c r="A474" s="15">
        <v>470</v>
      </c>
      <c r="B474" s="5">
        <v>45809</v>
      </c>
      <c r="C474" s="14" t="s">
        <v>1054</v>
      </c>
      <c r="D474" s="112" t="s">
        <v>1059</v>
      </c>
      <c r="E474" s="113" t="s">
        <v>1060</v>
      </c>
      <c r="F474" s="114"/>
      <c r="G474" s="113" t="s">
        <v>112</v>
      </c>
      <c r="H474" s="113">
        <v>1</v>
      </c>
      <c r="I474" s="132" t="s">
        <v>145</v>
      </c>
      <c r="J474" s="114">
        <v>1850</v>
      </c>
      <c r="K474" s="14">
        <f t="shared" si="11"/>
        <v>1850</v>
      </c>
      <c r="L474" s="112" t="s">
        <v>1061</v>
      </c>
      <c r="M474" s="134" t="s">
        <v>1062</v>
      </c>
    </row>
    <row r="475" ht="27" spans="1:13">
      <c r="A475" s="15">
        <v>471</v>
      </c>
      <c r="B475" s="5">
        <v>45809</v>
      </c>
      <c r="C475" s="14" t="s">
        <v>1054</v>
      </c>
      <c r="D475" s="112" t="s">
        <v>1063</v>
      </c>
      <c r="E475" s="113" t="s">
        <v>1064</v>
      </c>
      <c r="F475" s="114"/>
      <c r="G475" s="113" t="s">
        <v>19</v>
      </c>
      <c r="H475" s="113">
        <v>10</v>
      </c>
      <c r="I475" s="132" t="s">
        <v>145</v>
      </c>
      <c r="J475" s="114">
        <v>10</v>
      </c>
      <c r="K475" s="14">
        <f t="shared" si="11"/>
        <v>100</v>
      </c>
      <c r="L475" s="112" t="s">
        <v>1061</v>
      </c>
      <c r="M475" s="133" t="s">
        <v>1065</v>
      </c>
    </row>
    <row r="476" ht="27" spans="1:13">
      <c r="A476" s="15">
        <v>472</v>
      </c>
      <c r="B476" s="5">
        <v>45809</v>
      </c>
      <c r="C476" s="14" t="s">
        <v>1054</v>
      </c>
      <c r="D476" s="112" t="s">
        <v>1066</v>
      </c>
      <c r="E476" s="113" t="s">
        <v>1067</v>
      </c>
      <c r="F476" s="113"/>
      <c r="G476" s="113" t="s">
        <v>159</v>
      </c>
      <c r="H476" s="113">
        <v>200</v>
      </c>
      <c r="I476" s="132" t="s">
        <v>145</v>
      </c>
      <c r="J476" s="135">
        <v>18</v>
      </c>
      <c r="K476" s="14">
        <f t="shared" si="11"/>
        <v>3600</v>
      </c>
      <c r="L476" s="112" t="s">
        <v>1057</v>
      </c>
      <c r="M476" s="136" t="s">
        <v>1068</v>
      </c>
    </row>
    <row r="477" ht="27" spans="1:13">
      <c r="A477" s="15">
        <v>473</v>
      </c>
      <c r="B477" s="5">
        <v>45809</v>
      </c>
      <c r="C477" s="14" t="s">
        <v>1054</v>
      </c>
      <c r="D477" s="115" t="s">
        <v>1069</v>
      </c>
      <c r="E477" s="116"/>
      <c r="F477" s="117"/>
      <c r="G477" s="116" t="s">
        <v>159</v>
      </c>
      <c r="H477" s="116">
        <v>2000</v>
      </c>
      <c r="I477" s="132" t="s">
        <v>1070</v>
      </c>
      <c r="J477" s="117">
        <v>11.9</v>
      </c>
      <c r="K477" s="14">
        <f t="shared" si="11"/>
        <v>23800</v>
      </c>
      <c r="L477" s="115" t="s">
        <v>1057</v>
      </c>
      <c r="M477" s="137" t="s">
        <v>1071</v>
      </c>
    </row>
    <row r="478" ht="28.5" spans="1:13">
      <c r="A478" s="15">
        <v>474</v>
      </c>
      <c r="B478" s="16">
        <v>45809</v>
      </c>
      <c r="C478" s="15" t="s">
        <v>1072</v>
      </c>
      <c r="D478" s="118" t="s">
        <v>1073</v>
      </c>
      <c r="E478" s="118" t="s">
        <v>1074</v>
      </c>
      <c r="F478" s="119"/>
      <c r="G478" s="119" t="s">
        <v>137</v>
      </c>
      <c r="H478" s="119">
        <v>2</v>
      </c>
      <c r="I478" s="138" t="s">
        <v>182</v>
      </c>
      <c r="J478" s="138">
        <v>685</v>
      </c>
      <c r="K478" s="138">
        <f t="shared" ref="K478:K525" si="12">H478*J478</f>
        <v>1370</v>
      </c>
      <c r="L478" s="118" t="s">
        <v>1075</v>
      </c>
      <c r="M478" s="46"/>
    </row>
    <row r="479" ht="14.25" spans="1:13">
      <c r="A479" s="15">
        <v>475</v>
      </c>
      <c r="B479" s="16">
        <v>45810</v>
      </c>
      <c r="C479" s="15" t="s">
        <v>1072</v>
      </c>
      <c r="D479" s="118" t="s">
        <v>1076</v>
      </c>
      <c r="E479" s="118" t="s">
        <v>1077</v>
      </c>
      <c r="F479" s="119" t="s">
        <v>1078</v>
      </c>
      <c r="G479" s="119" t="s">
        <v>534</v>
      </c>
      <c r="H479" s="119">
        <v>18</v>
      </c>
      <c r="I479" s="138" t="s">
        <v>182</v>
      </c>
      <c r="J479" s="138">
        <v>125</v>
      </c>
      <c r="K479" s="138">
        <f t="shared" si="12"/>
        <v>2250</v>
      </c>
      <c r="L479" s="118" t="s">
        <v>1075</v>
      </c>
      <c r="M479" s="46"/>
    </row>
    <row r="480" ht="57" spans="1:13">
      <c r="A480" s="15">
        <v>476</v>
      </c>
      <c r="B480" s="16">
        <v>45811</v>
      </c>
      <c r="C480" s="15" t="s">
        <v>1072</v>
      </c>
      <c r="D480" s="118" t="s">
        <v>1079</v>
      </c>
      <c r="E480" s="118" t="s">
        <v>1080</v>
      </c>
      <c r="F480" s="118"/>
      <c r="G480" s="118" t="s">
        <v>19</v>
      </c>
      <c r="H480" s="119">
        <v>30000</v>
      </c>
      <c r="I480" s="138" t="s">
        <v>793</v>
      </c>
      <c r="J480" s="138">
        <v>27.48</v>
      </c>
      <c r="K480" s="138">
        <f t="shared" si="12"/>
        <v>824400</v>
      </c>
      <c r="L480" s="118" t="s">
        <v>1081</v>
      </c>
      <c r="M480" s="40"/>
    </row>
    <row r="481" ht="14.25" spans="1:13">
      <c r="A481" s="15">
        <v>477</v>
      </c>
      <c r="B481" s="16">
        <v>45812</v>
      </c>
      <c r="C481" s="15" t="s">
        <v>1072</v>
      </c>
      <c r="D481" s="120" t="s">
        <v>1082</v>
      </c>
      <c r="E481" s="121" t="s">
        <v>1083</v>
      </c>
      <c r="F481" s="122"/>
      <c r="G481" s="123" t="s">
        <v>19</v>
      </c>
      <c r="H481" s="123">
        <v>3</v>
      </c>
      <c r="I481" s="139" t="s">
        <v>844</v>
      </c>
      <c r="J481" s="139" t="s">
        <v>1084</v>
      </c>
      <c r="K481" s="138">
        <f t="shared" si="12"/>
        <v>45</v>
      </c>
      <c r="L481" s="140" t="s">
        <v>1085</v>
      </c>
      <c r="M481" s="46"/>
    </row>
    <row r="482" ht="14.25" spans="1:13">
      <c r="A482" s="15">
        <v>478</v>
      </c>
      <c r="B482" s="16">
        <v>45813</v>
      </c>
      <c r="C482" s="15" t="s">
        <v>1072</v>
      </c>
      <c r="D482" s="120" t="s">
        <v>1082</v>
      </c>
      <c r="E482" s="121" t="s">
        <v>1086</v>
      </c>
      <c r="F482" s="122"/>
      <c r="G482" s="123" t="s">
        <v>19</v>
      </c>
      <c r="H482" s="123">
        <v>3</v>
      </c>
      <c r="I482" s="139" t="s">
        <v>844</v>
      </c>
      <c r="J482" s="139" t="s">
        <v>1087</v>
      </c>
      <c r="K482" s="138">
        <f t="shared" si="12"/>
        <v>60</v>
      </c>
      <c r="L482" s="140" t="s">
        <v>1085</v>
      </c>
      <c r="M482" s="141"/>
    </row>
    <row r="483" ht="71.25" spans="1:13">
      <c r="A483" s="15">
        <v>479</v>
      </c>
      <c r="B483" s="16">
        <v>45814</v>
      </c>
      <c r="C483" s="15" t="s">
        <v>1072</v>
      </c>
      <c r="D483" s="124" t="s">
        <v>1088</v>
      </c>
      <c r="E483" s="125" t="s">
        <v>1089</v>
      </c>
      <c r="F483" s="119"/>
      <c r="G483" s="126" t="s">
        <v>19</v>
      </c>
      <c r="H483" s="126">
        <v>10</v>
      </c>
      <c r="I483" s="139" t="s">
        <v>844</v>
      </c>
      <c r="J483" s="139" t="s">
        <v>1084</v>
      </c>
      <c r="K483" s="138">
        <f t="shared" si="12"/>
        <v>150</v>
      </c>
      <c r="L483" s="118" t="s">
        <v>1085</v>
      </c>
      <c r="M483" s="46"/>
    </row>
    <row r="484" ht="14.25" spans="1:13">
      <c r="A484" s="15">
        <v>480</v>
      </c>
      <c r="B484" s="16">
        <v>45815</v>
      </c>
      <c r="C484" s="15" t="s">
        <v>1072</v>
      </c>
      <c r="D484" s="124" t="s">
        <v>1090</v>
      </c>
      <c r="E484" s="125" t="s">
        <v>1091</v>
      </c>
      <c r="F484" s="119"/>
      <c r="G484" s="126" t="s">
        <v>174</v>
      </c>
      <c r="H484" s="126">
        <v>6</v>
      </c>
      <c r="I484" s="139" t="s">
        <v>844</v>
      </c>
      <c r="J484" s="139" t="s">
        <v>1092</v>
      </c>
      <c r="K484" s="138">
        <f t="shared" si="12"/>
        <v>210</v>
      </c>
      <c r="L484" s="118" t="s">
        <v>1085</v>
      </c>
      <c r="M484" s="46"/>
    </row>
    <row r="485" ht="14.25" spans="1:13">
      <c r="A485" s="15">
        <v>481</v>
      </c>
      <c r="B485" s="16">
        <v>45816</v>
      </c>
      <c r="C485" s="15" t="s">
        <v>1072</v>
      </c>
      <c r="D485" s="118" t="s">
        <v>1093</v>
      </c>
      <c r="E485" s="125" t="s">
        <v>1094</v>
      </c>
      <c r="F485" s="119"/>
      <c r="G485" s="127" t="s">
        <v>19</v>
      </c>
      <c r="H485" s="126">
        <v>4</v>
      </c>
      <c r="I485" s="139" t="s">
        <v>844</v>
      </c>
      <c r="J485" s="139" t="s">
        <v>1095</v>
      </c>
      <c r="K485" s="138">
        <f t="shared" si="12"/>
        <v>72</v>
      </c>
      <c r="L485" s="118" t="s">
        <v>1085</v>
      </c>
      <c r="M485" s="46"/>
    </row>
    <row r="486" ht="28.5" spans="1:13">
      <c r="A486" s="15">
        <v>482</v>
      </c>
      <c r="B486" s="16">
        <v>45817</v>
      </c>
      <c r="C486" s="15" t="s">
        <v>1072</v>
      </c>
      <c r="D486" s="124" t="s">
        <v>1096</v>
      </c>
      <c r="E486" s="125" t="s">
        <v>1097</v>
      </c>
      <c r="F486" s="119"/>
      <c r="G486" s="126" t="s">
        <v>41</v>
      </c>
      <c r="H486" s="126">
        <v>150</v>
      </c>
      <c r="I486" s="139" t="s">
        <v>844</v>
      </c>
      <c r="J486" s="139" t="s">
        <v>477</v>
      </c>
      <c r="K486" s="138">
        <f t="shared" si="12"/>
        <v>150</v>
      </c>
      <c r="L486" s="118" t="s">
        <v>1085</v>
      </c>
      <c r="M486" s="39"/>
    </row>
    <row r="487" ht="14.25" spans="1:13">
      <c r="A487" s="15">
        <v>483</v>
      </c>
      <c r="B487" s="16">
        <v>45818</v>
      </c>
      <c r="C487" s="15" t="s">
        <v>1072</v>
      </c>
      <c r="D487" s="124" t="s">
        <v>1098</v>
      </c>
      <c r="E487" s="125" t="s">
        <v>1099</v>
      </c>
      <c r="F487" s="119"/>
      <c r="G487" s="126" t="s">
        <v>19</v>
      </c>
      <c r="H487" s="126">
        <v>8</v>
      </c>
      <c r="I487" s="139" t="s">
        <v>844</v>
      </c>
      <c r="J487" s="139" t="s">
        <v>1100</v>
      </c>
      <c r="K487" s="138">
        <f t="shared" si="12"/>
        <v>24</v>
      </c>
      <c r="L487" s="118" t="s">
        <v>1085</v>
      </c>
      <c r="M487" s="39"/>
    </row>
    <row r="488" ht="14.25" spans="1:13">
      <c r="A488" s="15">
        <v>484</v>
      </c>
      <c r="B488" s="16">
        <v>45819</v>
      </c>
      <c r="C488" s="15" t="s">
        <v>1072</v>
      </c>
      <c r="D488" s="118" t="s">
        <v>1098</v>
      </c>
      <c r="E488" s="118" t="s">
        <v>1101</v>
      </c>
      <c r="F488" s="119"/>
      <c r="G488" s="119" t="s">
        <v>19</v>
      </c>
      <c r="H488" s="119">
        <v>10</v>
      </c>
      <c r="I488" s="139" t="s">
        <v>844</v>
      </c>
      <c r="J488" s="139" t="s">
        <v>488</v>
      </c>
      <c r="K488" s="138">
        <f t="shared" si="12"/>
        <v>60</v>
      </c>
      <c r="L488" s="118" t="s">
        <v>1085</v>
      </c>
      <c r="M488" s="46"/>
    </row>
    <row r="489" ht="14.25" spans="1:13">
      <c r="A489" s="15">
        <v>485</v>
      </c>
      <c r="B489" s="16">
        <v>45820</v>
      </c>
      <c r="C489" s="15" t="s">
        <v>1072</v>
      </c>
      <c r="D489" s="118" t="s">
        <v>1102</v>
      </c>
      <c r="E489" s="118" t="s">
        <v>1103</v>
      </c>
      <c r="F489" s="119"/>
      <c r="G489" s="119" t="s">
        <v>619</v>
      </c>
      <c r="H489" s="119">
        <v>10</v>
      </c>
      <c r="I489" s="139" t="s">
        <v>844</v>
      </c>
      <c r="J489" s="139" t="s">
        <v>1104</v>
      </c>
      <c r="K489" s="138">
        <f t="shared" si="12"/>
        <v>450</v>
      </c>
      <c r="L489" s="118" t="s">
        <v>1085</v>
      </c>
      <c r="M489" s="46"/>
    </row>
    <row r="490" ht="14.25" spans="1:13">
      <c r="A490" s="15">
        <v>486</v>
      </c>
      <c r="B490" s="16">
        <v>45821</v>
      </c>
      <c r="C490" s="15" t="s">
        <v>1072</v>
      </c>
      <c r="D490" s="118" t="s">
        <v>1105</v>
      </c>
      <c r="E490" s="118" t="s">
        <v>1106</v>
      </c>
      <c r="F490" s="119"/>
      <c r="G490" s="119" t="s">
        <v>19</v>
      </c>
      <c r="H490" s="119">
        <v>5</v>
      </c>
      <c r="I490" s="139" t="s">
        <v>844</v>
      </c>
      <c r="J490" s="139" t="s">
        <v>488</v>
      </c>
      <c r="K490" s="138">
        <f t="shared" si="12"/>
        <v>30</v>
      </c>
      <c r="L490" s="118" t="s">
        <v>1085</v>
      </c>
      <c r="M490" s="46"/>
    </row>
    <row r="491" ht="14.25" spans="1:13">
      <c r="A491" s="15">
        <v>487</v>
      </c>
      <c r="B491" s="16">
        <v>45822</v>
      </c>
      <c r="C491" s="15" t="s">
        <v>1072</v>
      </c>
      <c r="D491" s="118" t="s">
        <v>1107</v>
      </c>
      <c r="E491" s="118" t="s">
        <v>1108</v>
      </c>
      <c r="F491" s="119"/>
      <c r="G491" s="119" t="s">
        <v>19</v>
      </c>
      <c r="H491" s="119">
        <v>10</v>
      </c>
      <c r="I491" s="139" t="s">
        <v>844</v>
      </c>
      <c r="J491" s="139" t="s">
        <v>1100</v>
      </c>
      <c r="K491" s="118">
        <f t="shared" si="12"/>
        <v>30</v>
      </c>
      <c r="L491" s="118" t="s">
        <v>1085</v>
      </c>
      <c r="M491" s="15"/>
    </row>
    <row r="492" ht="14.25" spans="1:13">
      <c r="A492" s="15">
        <v>488</v>
      </c>
      <c r="B492" s="16">
        <v>45823</v>
      </c>
      <c r="C492" s="15" t="s">
        <v>1072</v>
      </c>
      <c r="D492" s="118" t="s">
        <v>1109</v>
      </c>
      <c r="E492" s="118" t="s">
        <v>1108</v>
      </c>
      <c r="F492" s="119"/>
      <c r="G492" s="119" t="s">
        <v>19</v>
      </c>
      <c r="H492" s="119">
        <v>4</v>
      </c>
      <c r="I492" s="139" t="s">
        <v>844</v>
      </c>
      <c r="J492" s="139" t="s">
        <v>1100</v>
      </c>
      <c r="K492" s="138">
        <f t="shared" si="12"/>
        <v>12</v>
      </c>
      <c r="L492" s="118" t="s">
        <v>1085</v>
      </c>
      <c r="M492" s="15"/>
    </row>
    <row r="493" ht="14.25" spans="1:13">
      <c r="A493" s="15">
        <v>489</v>
      </c>
      <c r="B493" s="16">
        <v>45824</v>
      </c>
      <c r="C493" s="15" t="s">
        <v>1072</v>
      </c>
      <c r="D493" s="118" t="s">
        <v>1110</v>
      </c>
      <c r="E493" s="118" t="s">
        <v>1111</v>
      </c>
      <c r="F493" s="118"/>
      <c r="G493" s="119" t="s">
        <v>50</v>
      </c>
      <c r="H493" s="119">
        <v>2</v>
      </c>
      <c r="I493" s="139" t="s">
        <v>844</v>
      </c>
      <c r="J493" s="139" t="s">
        <v>1112</v>
      </c>
      <c r="K493" s="138">
        <f t="shared" si="12"/>
        <v>4600</v>
      </c>
      <c r="L493" s="118" t="s">
        <v>1085</v>
      </c>
      <c r="M493" s="74"/>
    </row>
    <row r="494" ht="14.25" spans="1:13">
      <c r="A494" s="15">
        <v>490</v>
      </c>
      <c r="B494" s="16">
        <v>45825</v>
      </c>
      <c r="C494" s="15" t="s">
        <v>1072</v>
      </c>
      <c r="D494" s="118" t="s">
        <v>1113</v>
      </c>
      <c r="E494" s="118" t="s">
        <v>1114</v>
      </c>
      <c r="F494" s="119"/>
      <c r="G494" s="119" t="s">
        <v>463</v>
      </c>
      <c r="H494" s="119">
        <v>2</v>
      </c>
      <c r="I494" s="139" t="s">
        <v>844</v>
      </c>
      <c r="J494" s="139" t="s">
        <v>1115</v>
      </c>
      <c r="K494" s="138">
        <f t="shared" si="12"/>
        <v>700</v>
      </c>
      <c r="L494" s="118" t="s">
        <v>1085</v>
      </c>
      <c r="M494" s="74"/>
    </row>
    <row r="495" ht="14.25" spans="1:13">
      <c r="A495" s="15">
        <v>491</v>
      </c>
      <c r="B495" s="16">
        <v>45826</v>
      </c>
      <c r="C495" s="15" t="s">
        <v>1072</v>
      </c>
      <c r="D495" s="118" t="s">
        <v>1116</v>
      </c>
      <c r="E495" s="118" t="s">
        <v>1117</v>
      </c>
      <c r="F495" s="119"/>
      <c r="G495" s="119" t="s">
        <v>19</v>
      </c>
      <c r="H495" s="119">
        <v>800</v>
      </c>
      <c r="I495" s="142" t="s">
        <v>1118</v>
      </c>
      <c r="J495" s="143">
        <v>115</v>
      </c>
      <c r="K495" s="138">
        <f t="shared" si="12"/>
        <v>92000</v>
      </c>
      <c r="L495" s="118" t="s">
        <v>1081</v>
      </c>
      <c r="M495" s="74"/>
    </row>
    <row r="496" ht="42.75" spans="1:13">
      <c r="A496" s="15">
        <v>492</v>
      </c>
      <c r="B496" s="16">
        <v>45827</v>
      </c>
      <c r="C496" s="15" t="s">
        <v>1072</v>
      </c>
      <c r="D496" s="118" t="s">
        <v>1119</v>
      </c>
      <c r="E496" s="118"/>
      <c r="F496" s="119"/>
      <c r="G496" s="119" t="s">
        <v>19</v>
      </c>
      <c r="H496" s="119">
        <v>240000</v>
      </c>
      <c r="I496" s="139" t="s">
        <v>1120</v>
      </c>
      <c r="J496" s="144">
        <v>0.045</v>
      </c>
      <c r="K496" s="138">
        <f t="shared" si="12"/>
        <v>10800</v>
      </c>
      <c r="L496" s="118" t="s">
        <v>1121</v>
      </c>
      <c r="M496" s="145"/>
    </row>
    <row r="497" ht="42.75" spans="1:13">
      <c r="A497" s="15">
        <v>493</v>
      </c>
      <c r="B497" s="16">
        <v>45828</v>
      </c>
      <c r="C497" s="15" t="s">
        <v>1072</v>
      </c>
      <c r="D497" s="118" t="s">
        <v>1122</v>
      </c>
      <c r="E497" s="118"/>
      <c r="F497" s="119"/>
      <c r="G497" s="119" t="s">
        <v>19</v>
      </c>
      <c r="H497" s="119">
        <v>120000</v>
      </c>
      <c r="I497" s="139" t="s">
        <v>1120</v>
      </c>
      <c r="J497" s="144">
        <v>0.09</v>
      </c>
      <c r="K497" s="138">
        <f t="shared" si="12"/>
        <v>10800</v>
      </c>
      <c r="L497" s="118" t="s">
        <v>1121</v>
      </c>
      <c r="M497" s="74"/>
    </row>
    <row r="498" ht="28.5" spans="1:13">
      <c r="A498" s="15">
        <v>494</v>
      </c>
      <c r="B498" s="16">
        <v>45829</v>
      </c>
      <c r="C498" s="15" t="s">
        <v>1072</v>
      </c>
      <c r="D498" s="118" t="s">
        <v>1123</v>
      </c>
      <c r="E498" s="118" t="s">
        <v>1124</v>
      </c>
      <c r="F498" s="119"/>
      <c r="G498" s="118" t="s">
        <v>1125</v>
      </c>
      <c r="H498" s="119">
        <v>4967.52</v>
      </c>
      <c r="I498" s="142" t="s">
        <v>1126</v>
      </c>
      <c r="J498" s="144">
        <v>1.9</v>
      </c>
      <c r="K498" s="138">
        <f t="shared" si="12"/>
        <v>9438.288</v>
      </c>
      <c r="L498" s="118" t="s">
        <v>1121</v>
      </c>
      <c r="M498" s="103"/>
    </row>
    <row r="499" ht="28.5" spans="1:13">
      <c r="A499" s="15">
        <v>495</v>
      </c>
      <c r="B499" s="16">
        <v>45830</v>
      </c>
      <c r="C499" s="15" t="s">
        <v>1072</v>
      </c>
      <c r="D499" s="118" t="s">
        <v>1127</v>
      </c>
      <c r="E499" s="118" t="s">
        <v>1128</v>
      </c>
      <c r="F499" s="119"/>
      <c r="G499" s="118" t="s">
        <v>1125</v>
      </c>
      <c r="H499" s="119">
        <v>3500</v>
      </c>
      <c r="I499" s="142" t="s">
        <v>1126</v>
      </c>
      <c r="J499" s="144">
        <v>1.45</v>
      </c>
      <c r="K499" s="138">
        <f t="shared" si="12"/>
        <v>5075</v>
      </c>
      <c r="L499" s="118" t="s">
        <v>1121</v>
      </c>
      <c r="M499" s="103"/>
    </row>
    <row r="500" ht="42.75" spans="1:13">
      <c r="A500" s="15">
        <v>496</v>
      </c>
      <c r="B500" s="128">
        <v>45831</v>
      </c>
      <c r="C500" s="129" t="s">
        <v>1072</v>
      </c>
      <c r="D500" s="130" t="s">
        <v>1129</v>
      </c>
      <c r="E500" s="130" t="s">
        <v>1130</v>
      </c>
      <c r="F500" s="130"/>
      <c r="G500" s="131" t="s">
        <v>112</v>
      </c>
      <c r="H500" s="131">
        <v>6</v>
      </c>
      <c r="I500" s="146" t="s">
        <v>879</v>
      </c>
      <c r="J500" s="147">
        <v>880</v>
      </c>
      <c r="K500" s="148">
        <f t="shared" si="12"/>
        <v>5280</v>
      </c>
      <c r="L500" s="130" t="s">
        <v>1121</v>
      </c>
      <c r="M500" s="149"/>
    </row>
    <row r="501" ht="45.75" spans="1:13">
      <c r="A501" s="15">
        <v>497</v>
      </c>
      <c r="B501" s="128">
        <v>45832</v>
      </c>
      <c r="C501" s="129" t="s">
        <v>1072</v>
      </c>
      <c r="D501" s="118" t="s">
        <v>1131</v>
      </c>
      <c r="E501" s="118" t="s">
        <v>1132</v>
      </c>
      <c r="F501" s="119"/>
      <c r="G501" s="119" t="s">
        <v>19</v>
      </c>
      <c r="H501" s="119">
        <v>20000</v>
      </c>
      <c r="I501" s="150" t="s">
        <v>1133</v>
      </c>
      <c r="J501" s="150">
        <v>3.3</v>
      </c>
      <c r="K501" s="148">
        <f t="shared" si="12"/>
        <v>66000</v>
      </c>
      <c r="L501" s="118" t="s">
        <v>1081</v>
      </c>
      <c r="M501" s="73"/>
    </row>
    <row r="502" ht="42.75" spans="1:13">
      <c r="A502" s="15">
        <v>498</v>
      </c>
      <c r="B502" s="128">
        <v>45833</v>
      </c>
      <c r="C502" s="129" t="s">
        <v>1072</v>
      </c>
      <c r="D502" s="118" t="s">
        <v>1134</v>
      </c>
      <c r="E502" s="118" t="s">
        <v>1135</v>
      </c>
      <c r="F502" s="119"/>
      <c r="G502" s="119" t="s">
        <v>19</v>
      </c>
      <c r="H502" s="119">
        <v>18000</v>
      </c>
      <c r="I502" s="150" t="s">
        <v>1133</v>
      </c>
      <c r="J502" s="150">
        <v>3.2</v>
      </c>
      <c r="K502" s="148">
        <f t="shared" si="12"/>
        <v>57600</v>
      </c>
      <c r="L502" s="118" t="s">
        <v>1081</v>
      </c>
      <c r="M502" s="73"/>
    </row>
    <row r="503" ht="42.75" spans="1:13">
      <c r="A503" s="15">
        <v>499</v>
      </c>
      <c r="B503" s="128">
        <v>45834</v>
      </c>
      <c r="C503" s="129" t="s">
        <v>1072</v>
      </c>
      <c r="D503" s="118" t="s">
        <v>1136</v>
      </c>
      <c r="E503" s="118" t="s">
        <v>1137</v>
      </c>
      <c r="F503" s="118"/>
      <c r="G503" s="119" t="s">
        <v>19</v>
      </c>
      <c r="H503" s="119">
        <v>160000</v>
      </c>
      <c r="I503" s="150" t="s">
        <v>1133</v>
      </c>
      <c r="J503" s="150">
        <v>1.25</v>
      </c>
      <c r="K503" s="148">
        <f t="shared" si="12"/>
        <v>200000</v>
      </c>
      <c r="L503" s="118" t="s">
        <v>1081</v>
      </c>
      <c r="M503" s="73"/>
    </row>
    <row r="504" ht="57" spans="1:13">
      <c r="A504" s="15">
        <v>500</v>
      </c>
      <c r="B504" s="128">
        <v>45835</v>
      </c>
      <c r="C504" s="129" t="s">
        <v>1072</v>
      </c>
      <c r="D504" s="118" t="s">
        <v>1138</v>
      </c>
      <c r="E504" s="118" t="s">
        <v>1139</v>
      </c>
      <c r="F504" s="119"/>
      <c r="G504" s="118" t="s">
        <v>19</v>
      </c>
      <c r="H504" s="119">
        <v>20000</v>
      </c>
      <c r="I504" s="150" t="s">
        <v>1133</v>
      </c>
      <c r="J504" s="150">
        <v>1.8</v>
      </c>
      <c r="K504" s="148">
        <f t="shared" si="12"/>
        <v>36000</v>
      </c>
      <c r="L504" s="118" t="s">
        <v>1081</v>
      </c>
      <c r="M504" s="73"/>
    </row>
    <row r="505" ht="42.75" spans="1:13">
      <c r="A505" s="15">
        <v>501</v>
      </c>
      <c r="B505" s="128">
        <v>45836</v>
      </c>
      <c r="C505" s="129" t="s">
        <v>1072</v>
      </c>
      <c r="D505" s="118" t="s">
        <v>1140</v>
      </c>
      <c r="E505" s="118" t="s">
        <v>1141</v>
      </c>
      <c r="F505" s="119"/>
      <c r="G505" s="119" t="s">
        <v>619</v>
      </c>
      <c r="H505" s="119">
        <v>30000</v>
      </c>
      <c r="I505" s="150" t="s">
        <v>1133</v>
      </c>
      <c r="J505" s="150">
        <v>4.5</v>
      </c>
      <c r="K505" s="148">
        <f t="shared" si="12"/>
        <v>135000</v>
      </c>
      <c r="L505" s="118" t="s">
        <v>1081</v>
      </c>
      <c r="M505" s="73"/>
    </row>
    <row r="506" ht="28.5" spans="1:13">
      <c r="A506" s="15">
        <v>502</v>
      </c>
      <c r="B506" s="128">
        <v>45837</v>
      </c>
      <c r="C506" s="129" t="s">
        <v>1072</v>
      </c>
      <c r="D506" s="118" t="s">
        <v>1142</v>
      </c>
      <c r="E506" s="118"/>
      <c r="F506" s="119"/>
      <c r="G506" s="119" t="s">
        <v>50</v>
      </c>
      <c r="H506" s="119">
        <v>12000</v>
      </c>
      <c r="I506" s="150" t="s">
        <v>1143</v>
      </c>
      <c r="J506" s="150">
        <v>0.96</v>
      </c>
      <c r="K506" s="148">
        <f t="shared" si="12"/>
        <v>11520</v>
      </c>
      <c r="L506" s="118" t="s">
        <v>1121</v>
      </c>
      <c r="M506" s="73"/>
    </row>
    <row r="507" ht="42.75" spans="1:13">
      <c r="A507" s="15">
        <v>503</v>
      </c>
      <c r="B507" s="128">
        <v>45838</v>
      </c>
      <c r="C507" s="129" t="s">
        <v>1072</v>
      </c>
      <c r="D507" s="118" t="s">
        <v>1144</v>
      </c>
      <c r="E507" s="118" t="s">
        <v>1145</v>
      </c>
      <c r="F507" s="118"/>
      <c r="G507" s="118" t="s">
        <v>19</v>
      </c>
      <c r="H507" s="119">
        <v>5000</v>
      </c>
      <c r="I507" s="150" t="s">
        <v>1146</v>
      </c>
      <c r="J507" s="150">
        <v>49.5</v>
      </c>
      <c r="K507" s="148">
        <f t="shared" si="12"/>
        <v>247500</v>
      </c>
      <c r="L507" s="118" t="s">
        <v>1081</v>
      </c>
      <c r="M507" s="73"/>
    </row>
    <row r="508" ht="42.75" spans="1:13">
      <c r="A508" s="15">
        <v>504</v>
      </c>
      <c r="B508" s="128">
        <v>45809</v>
      </c>
      <c r="C508" s="129" t="s">
        <v>1072</v>
      </c>
      <c r="D508" s="118" t="s">
        <v>1147</v>
      </c>
      <c r="E508" s="118" t="s">
        <v>1148</v>
      </c>
      <c r="F508" s="119"/>
      <c r="G508" s="119" t="s">
        <v>19</v>
      </c>
      <c r="H508" s="119">
        <v>3000</v>
      </c>
      <c r="I508" s="150" t="s">
        <v>1146</v>
      </c>
      <c r="J508" s="150">
        <v>36</v>
      </c>
      <c r="K508" s="148">
        <f t="shared" si="12"/>
        <v>108000</v>
      </c>
      <c r="L508" s="118" t="s">
        <v>1081</v>
      </c>
      <c r="M508" s="73"/>
    </row>
    <row r="509" ht="42.75" spans="1:13">
      <c r="A509" s="15">
        <v>505</v>
      </c>
      <c r="B509" s="128">
        <v>45810</v>
      </c>
      <c r="C509" s="129" t="s">
        <v>1072</v>
      </c>
      <c r="D509" s="118" t="s">
        <v>1149</v>
      </c>
      <c r="E509" s="118" t="s">
        <v>1150</v>
      </c>
      <c r="F509" s="119"/>
      <c r="G509" s="119" t="s">
        <v>50</v>
      </c>
      <c r="H509" s="119">
        <v>2000</v>
      </c>
      <c r="I509" s="150" t="s">
        <v>1146</v>
      </c>
      <c r="J509" s="150">
        <v>32</v>
      </c>
      <c r="K509" s="148">
        <f t="shared" si="12"/>
        <v>64000</v>
      </c>
      <c r="L509" s="118" t="s">
        <v>1081</v>
      </c>
      <c r="M509" s="73"/>
    </row>
    <row r="510" ht="42.75" spans="1:13">
      <c r="A510" s="15">
        <v>506</v>
      </c>
      <c r="B510" s="128">
        <v>45811</v>
      </c>
      <c r="C510" s="129" t="s">
        <v>1072</v>
      </c>
      <c r="D510" s="118" t="s">
        <v>1151</v>
      </c>
      <c r="E510" s="118" t="s">
        <v>1152</v>
      </c>
      <c r="F510" s="119"/>
      <c r="G510" s="119" t="s">
        <v>19</v>
      </c>
      <c r="H510" s="119">
        <v>5000</v>
      </c>
      <c r="I510" s="150" t="s">
        <v>1146</v>
      </c>
      <c r="J510" s="150">
        <v>13.2</v>
      </c>
      <c r="K510" s="148">
        <f t="shared" si="12"/>
        <v>66000</v>
      </c>
      <c r="L510" s="118" t="s">
        <v>1081</v>
      </c>
      <c r="M510" s="73"/>
    </row>
    <row r="511" ht="57" spans="1:13">
      <c r="A511" s="15">
        <v>507</v>
      </c>
      <c r="B511" s="128">
        <v>45812</v>
      </c>
      <c r="C511" s="129" t="s">
        <v>1072</v>
      </c>
      <c r="D511" s="118" t="s">
        <v>1153</v>
      </c>
      <c r="E511" s="118" t="s">
        <v>1154</v>
      </c>
      <c r="F511" s="118"/>
      <c r="G511" s="118" t="s">
        <v>50</v>
      </c>
      <c r="H511" s="119">
        <v>5000</v>
      </c>
      <c r="I511" s="150" t="s">
        <v>1146</v>
      </c>
      <c r="J511" s="150">
        <v>13.5</v>
      </c>
      <c r="K511" s="148">
        <f t="shared" si="12"/>
        <v>67500</v>
      </c>
      <c r="L511" s="118" t="s">
        <v>1081</v>
      </c>
      <c r="M511" s="73"/>
    </row>
    <row r="512" ht="42.75" spans="1:13">
      <c r="A512" s="15">
        <v>508</v>
      </c>
      <c r="B512" s="128">
        <v>45813</v>
      </c>
      <c r="C512" s="129" t="s">
        <v>1072</v>
      </c>
      <c r="D512" s="118" t="s">
        <v>1155</v>
      </c>
      <c r="E512" s="118" t="s">
        <v>1156</v>
      </c>
      <c r="F512" s="119"/>
      <c r="G512" s="118" t="s">
        <v>50</v>
      </c>
      <c r="H512" s="119">
        <v>2000</v>
      </c>
      <c r="I512" s="150" t="s">
        <v>1146</v>
      </c>
      <c r="J512" s="150">
        <v>43.5</v>
      </c>
      <c r="K512" s="148">
        <f t="shared" si="12"/>
        <v>87000</v>
      </c>
      <c r="L512" s="118" t="s">
        <v>1081</v>
      </c>
      <c r="M512" s="73"/>
    </row>
    <row r="513" ht="28.5" spans="1:13">
      <c r="A513" s="15">
        <v>509</v>
      </c>
      <c r="B513" s="128">
        <v>45814</v>
      </c>
      <c r="C513" s="129" t="s">
        <v>1072</v>
      </c>
      <c r="D513" s="118" t="s">
        <v>1157</v>
      </c>
      <c r="E513" s="118" t="s">
        <v>1158</v>
      </c>
      <c r="F513" s="119"/>
      <c r="G513" s="119" t="s">
        <v>50</v>
      </c>
      <c r="H513" s="119">
        <v>5000</v>
      </c>
      <c r="I513" s="150" t="s">
        <v>1146</v>
      </c>
      <c r="J513" s="150">
        <v>43.5</v>
      </c>
      <c r="K513" s="148">
        <f t="shared" si="12"/>
        <v>217500</v>
      </c>
      <c r="L513" s="118" t="s">
        <v>1081</v>
      </c>
      <c r="M513" s="73"/>
    </row>
    <row r="514" ht="14.25" spans="1:13">
      <c r="A514" s="15">
        <v>510</v>
      </c>
      <c r="B514" s="128">
        <v>45815</v>
      </c>
      <c r="C514" s="129" t="s">
        <v>1072</v>
      </c>
      <c r="D514" s="118" t="s">
        <v>1159</v>
      </c>
      <c r="E514" s="118"/>
      <c r="F514" s="119"/>
      <c r="G514" s="119" t="s">
        <v>19</v>
      </c>
      <c r="H514" s="119">
        <v>180000</v>
      </c>
      <c r="I514" s="150" t="s">
        <v>1160</v>
      </c>
      <c r="J514" s="150">
        <v>0.48</v>
      </c>
      <c r="K514" s="148">
        <f t="shared" si="12"/>
        <v>86400</v>
      </c>
      <c r="L514" s="118" t="s">
        <v>1081</v>
      </c>
      <c r="M514" s="73"/>
    </row>
    <row r="515" ht="14.25" spans="1:13">
      <c r="A515" s="15">
        <v>511</v>
      </c>
      <c r="B515" s="128">
        <v>45816</v>
      </c>
      <c r="C515" s="129" t="s">
        <v>1072</v>
      </c>
      <c r="D515" s="118" t="s">
        <v>1161</v>
      </c>
      <c r="E515" s="118" t="s">
        <v>1162</v>
      </c>
      <c r="F515" s="118"/>
      <c r="G515" s="119" t="s">
        <v>159</v>
      </c>
      <c r="H515" s="119">
        <v>600</v>
      </c>
      <c r="I515" s="150" t="s">
        <v>1143</v>
      </c>
      <c r="J515" s="150">
        <v>20.6</v>
      </c>
      <c r="K515" s="148">
        <f t="shared" si="12"/>
        <v>12360</v>
      </c>
      <c r="L515" s="118" t="s">
        <v>1121</v>
      </c>
      <c r="M515" s="73"/>
    </row>
    <row r="516" ht="28.5" spans="1:13">
      <c r="A516" s="15">
        <v>512</v>
      </c>
      <c r="B516" s="128">
        <v>45817</v>
      </c>
      <c r="C516" s="129" t="s">
        <v>1072</v>
      </c>
      <c r="D516" s="127" t="s">
        <v>1163</v>
      </c>
      <c r="E516" s="118" t="s">
        <v>1164</v>
      </c>
      <c r="F516" s="119"/>
      <c r="G516" s="126" t="s">
        <v>19</v>
      </c>
      <c r="H516" s="126">
        <v>20</v>
      </c>
      <c r="I516" s="139" t="s">
        <v>844</v>
      </c>
      <c r="J516" s="150">
        <v>0.5</v>
      </c>
      <c r="K516" s="148">
        <f t="shared" si="12"/>
        <v>10</v>
      </c>
      <c r="L516" s="118" t="s">
        <v>1121</v>
      </c>
      <c r="M516" s="73"/>
    </row>
    <row r="517" ht="14.25" spans="1:13">
      <c r="A517" s="15">
        <v>513</v>
      </c>
      <c r="B517" s="128">
        <v>45818</v>
      </c>
      <c r="C517" s="129" t="s">
        <v>1072</v>
      </c>
      <c r="D517" s="127" t="s">
        <v>1165</v>
      </c>
      <c r="E517" s="125" t="s">
        <v>1166</v>
      </c>
      <c r="F517" s="119"/>
      <c r="G517" s="126" t="s">
        <v>174</v>
      </c>
      <c r="H517" s="126">
        <v>1</v>
      </c>
      <c r="I517" s="139" t="s">
        <v>844</v>
      </c>
      <c r="J517" s="150">
        <v>10</v>
      </c>
      <c r="K517" s="148">
        <f t="shared" si="12"/>
        <v>10</v>
      </c>
      <c r="L517" s="118" t="s">
        <v>1121</v>
      </c>
      <c r="M517" s="73"/>
    </row>
    <row r="518" ht="14.25" spans="1:13">
      <c r="A518" s="15">
        <v>514</v>
      </c>
      <c r="B518" s="128">
        <v>45819</v>
      </c>
      <c r="C518" s="129" t="s">
        <v>1072</v>
      </c>
      <c r="D518" s="127" t="s">
        <v>1165</v>
      </c>
      <c r="E518" s="125" t="s">
        <v>1167</v>
      </c>
      <c r="F518" s="119"/>
      <c r="G518" s="126" t="s">
        <v>174</v>
      </c>
      <c r="H518" s="126">
        <v>1</v>
      </c>
      <c r="I518" s="139" t="s">
        <v>844</v>
      </c>
      <c r="J518" s="150">
        <v>13</v>
      </c>
      <c r="K518" s="148">
        <f t="shared" si="12"/>
        <v>13</v>
      </c>
      <c r="L518" s="118" t="s">
        <v>1121</v>
      </c>
      <c r="M518" s="73"/>
    </row>
    <row r="519" ht="14.25" spans="1:13">
      <c r="A519" s="15">
        <v>515</v>
      </c>
      <c r="B519" s="128">
        <v>45820</v>
      </c>
      <c r="C519" s="129" t="s">
        <v>1072</v>
      </c>
      <c r="D519" s="118" t="s">
        <v>1168</v>
      </c>
      <c r="E519" s="118" t="s">
        <v>1169</v>
      </c>
      <c r="F519" s="119"/>
      <c r="G519" s="118" t="s">
        <v>19</v>
      </c>
      <c r="H519" s="119">
        <v>1</v>
      </c>
      <c r="I519" s="139" t="s">
        <v>844</v>
      </c>
      <c r="J519" s="150">
        <v>48</v>
      </c>
      <c r="K519" s="148">
        <f t="shared" si="12"/>
        <v>48</v>
      </c>
      <c r="L519" s="118" t="s">
        <v>1121</v>
      </c>
      <c r="M519" s="73"/>
    </row>
    <row r="520" ht="14.25" spans="1:13">
      <c r="A520" s="15">
        <v>516</v>
      </c>
      <c r="B520" s="128">
        <v>45821</v>
      </c>
      <c r="C520" s="129" t="s">
        <v>1072</v>
      </c>
      <c r="D520" s="118" t="s">
        <v>1170</v>
      </c>
      <c r="E520" s="118" t="s">
        <v>1171</v>
      </c>
      <c r="F520" s="119" t="s">
        <v>1172</v>
      </c>
      <c r="G520" s="118" t="s">
        <v>619</v>
      </c>
      <c r="H520" s="119">
        <v>4</v>
      </c>
      <c r="I520" s="139" t="s">
        <v>844</v>
      </c>
      <c r="J520" s="150">
        <v>50</v>
      </c>
      <c r="K520" s="148">
        <f t="shared" si="12"/>
        <v>200</v>
      </c>
      <c r="L520" s="118" t="s">
        <v>1121</v>
      </c>
      <c r="M520" s="73"/>
    </row>
    <row r="521" ht="14.25" spans="1:13">
      <c r="A521" s="15">
        <v>517</v>
      </c>
      <c r="B521" s="128">
        <v>45822</v>
      </c>
      <c r="C521" s="129" t="s">
        <v>1072</v>
      </c>
      <c r="D521" s="118" t="s">
        <v>1173</v>
      </c>
      <c r="E521" s="118" t="s">
        <v>1174</v>
      </c>
      <c r="F521" s="119"/>
      <c r="G521" s="118" t="s">
        <v>19</v>
      </c>
      <c r="H521" s="119">
        <v>3</v>
      </c>
      <c r="I521" s="139" t="s">
        <v>844</v>
      </c>
      <c r="J521" s="150">
        <v>100</v>
      </c>
      <c r="K521" s="148">
        <f t="shared" si="12"/>
        <v>300</v>
      </c>
      <c r="L521" s="118" t="s">
        <v>1121</v>
      </c>
      <c r="M521" s="73"/>
    </row>
    <row r="522" ht="14.25" spans="1:13">
      <c r="A522" s="15">
        <v>518</v>
      </c>
      <c r="B522" s="128">
        <v>45823</v>
      </c>
      <c r="C522" s="129" t="s">
        <v>1072</v>
      </c>
      <c r="D522" s="118" t="s">
        <v>1175</v>
      </c>
      <c r="E522" s="118" t="s">
        <v>1176</v>
      </c>
      <c r="F522" s="119"/>
      <c r="G522" s="118" t="s">
        <v>159</v>
      </c>
      <c r="H522" s="119">
        <v>50</v>
      </c>
      <c r="I522" s="139" t="s">
        <v>844</v>
      </c>
      <c r="J522" s="150">
        <v>190</v>
      </c>
      <c r="K522" s="148">
        <f t="shared" si="12"/>
        <v>9500</v>
      </c>
      <c r="L522" s="118" t="s">
        <v>1121</v>
      </c>
      <c r="M522" s="73"/>
    </row>
    <row r="523" ht="14.25" spans="1:13">
      <c r="A523" s="15">
        <v>519</v>
      </c>
      <c r="B523" s="128">
        <v>45824</v>
      </c>
      <c r="C523" s="129" t="s">
        <v>1072</v>
      </c>
      <c r="D523" s="118" t="s">
        <v>1177</v>
      </c>
      <c r="E523" s="118" t="s">
        <v>1178</v>
      </c>
      <c r="F523" s="119"/>
      <c r="G523" s="119" t="s">
        <v>19</v>
      </c>
      <c r="H523" s="119">
        <v>5</v>
      </c>
      <c r="I523" s="139" t="s">
        <v>844</v>
      </c>
      <c r="J523" s="150">
        <v>350</v>
      </c>
      <c r="K523" s="148">
        <f t="shared" si="12"/>
        <v>1750</v>
      </c>
      <c r="L523" s="118" t="s">
        <v>1121</v>
      </c>
      <c r="M523" s="73"/>
    </row>
    <row r="524" ht="14.25" spans="1:13">
      <c r="A524" s="15">
        <v>520</v>
      </c>
      <c r="B524" s="128">
        <v>45825</v>
      </c>
      <c r="C524" s="129" t="s">
        <v>1072</v>
      </c>
      <c r="D524" s="118" t="s">
        <v>1177</v>
      </c>
      <c r="E524" s="118" t="s">
        <v>1179</v>
      </c>
      <c r="F524" s="119"/>
      <c r="G524" s="119" t="s">
        <v>19</v>
      </c>
      <c r="H524" s="119">
        <v>3</v>
      </c>
      <c r="I524" s="139" t="s">
        <v>844</v>
      </c>
      <c r="J524" s="150">
        <v>150</v>
      </c>
      <c r="K524" s="148">
        <f t="shared" si="12"/>
        <v>450</v>
      </c>
      <c r="L524" s="118" t="s">
        <v>1121</v>
      </c>
      <c r="M524" s="73"/>
    </row>
    <row r="525" ht="14.25" spans="1:13">
      <c r="A525" s="15">
        <v>521</v>
      </c>
      <c r="B525" s="128">
        <v>45826</v>
      </c>
      <c r="C525" s="129" t="s">
        <v>1072</v>
      </c>
      <c r="D525" s="127" t="s">
        <v>1180</v>
      </c>
      <c r="E525" s="151" t="s">
        <v>1181</v>
      </c>
      <c r="F525" s="119"/>
      <c r="G525" s="152" t="s">
        <v>19</v>
      </c>
      <c r="H525" s="152">
        <v>60</v>
      </c>
      <c r="I525" s="139" t="s">
        <v>844</v>
      </c>
      <c r="J525" s="150">
        <v>5</v>
      </c>
      <c r="K525" s="148">
        <f t="shared" si="12"/>
        <v>300</v>
      </c>
      <c r="L525" s="118" t="s">
        <v>1121</v>
      </c>
      <c r="M525" s="73"/>
    </row>
    <row r="526" ht="14.25" spans="1:13">
      <c r="A526" s="4"/>
      <c r="B526" s="4"/>
      <c r="C526" s="4"/>
      <c r="D526" s="138"/>
      <c r="E526" s="138"/>
      <c r="F526" s="150"/>
      <c r="G526" s="150"/>
      <c r="H526" s="150"/>
      <c r="I526" s="150"/>
      <c r="J526" s="150"/>
      <c r="K526" s="150"/>
      <c r="L526" s="138"/>
      <c r="M526" s="73"/>
    </row>
    <row r="527" ht="14.25" spans="1:13">
      <c r="A527" s="4"/>
      <c r="B527" s="4"/>
      <c r="C527" s="4"/>
      <c r="D527" s="138"/>
      <c r="E527" s="138"/>
      <c r="F527" s="150"/>
      <c r="G527" s="150"/>
      <c r="H527" s="150"/>
      <c r="I527" s="150"/>
      <c r="J527" s="150"/>
      <c r="K527" s="150"/>
      <c r="L527" s="138"/>
      <c r="M527" s="73"/>
    </row>
  </sheetData>
  <mergeCells count="4">
    <mergeCell ref="A1:C1"/>
    <mergeCell ref="A2:L2"/>
    <mergeCell ref="A3:D3"/>
    <mergeCell ref="I3:M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E20" sqref="E20"/>
    </sheetView>
  </sheetViews>
  <sheetFormatPr defaultColWidth="9" defaultRowHeight="13.5"/>
  <cols>
    <col min="2" max="2" width="10.775"/>
    <col min="3" max="3" width="11.3333333333333" customWidth="1"/>
    <col min="4" max="4" width="14.775" customWidth="1"/>
    <col min="5" max="5" width="15.4416666666667" customWidth="1"/>
    <col min="6" max="6" width="13.5583333333333" customWidth="1"/>
    <col min="7" max="7" width="16.225" customWidth="1"/>
    <col min="9" max="9" width="15.8916666666667" customWidth="1"/>
  </cols>
  <sheetData>
    <row r="1" ht="33" customHeight="1" spans="1:3">
      <c r="A1" s="1" t="s">
        <v>0</v>
      </c>
      <c r="B1" s="1"/>
      <c r="C1" s="1"/>
    </row>
    <row r="2" ht="33" customHeight="1" spans="1:12">
      <c r="A2" s="2" t="s">
        <v>1182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1" customHeight="1" spans="1:13">
      <c r="A3" s="3" t="s">
        <v>2</v>
      </c>
      <c r="B3" s="3"/>
      <c r="C3" s="3"/>
      <c r="D3" s="3"/>
      <c r="E3" s="2"/>
      <c r="F3" s="2"/>
      <c r="G3" s="2"/>
      <c r="H3" s="2"/>
      <c r="I3" s="6" t="s">
        <v>1183</v>
      </c>
      <c r="J3" s="7"/>
      <c r="K3" s="7"/>
      <c r="L3" s="7"/>
      <c r="M3" s="7"/>
    </row>
    <row r="4" ht="26" customHeight="1" spans="1:13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</row>
    <row r="5" spans="1:13">
      <c r="A5" s="4">
        <v>1</v>
      </c>
      <c r="B5" s="5">
        <v>45870</v>
      </c>
      <c r="C5" s="4" t="s">
        <v>16</v>
      </c>
      <c r="D5" s="4" t="s">
        <v>1184</v>
      </c>
      <c r="E5" s="4" t="s">
        <v>1185</v>
      </c>
      <c r="F5" s="4" t="s">
        <v>1186</v>
      </c>
      <c r="G5" s="4" t="s">
        <v>19</v>
      </c>
      <c r="H5" s="4">
        <v>20</v>
      </c>
      <c r="I5" s="4" t="s">
        <v>1187</v>
      </c>
      <c r="J5" s="4">
        <v>35</v>
      </c>
      <c r="K5" s="4">
        <f>H5*J5</f>
        <v>700</v>
      </c>
      <c r="L5" s="4" t="s">
        <v>110</v>
      </c>
      <c r="M5" s="4"/>
    </row>
    <row r="6" spans="1:13">
      <c r="A6" s="4">
        <v>2</v>
      </c>
      <c r="B6" s="5">
        <v>45870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>
        <v>3</v>
      </c>
      <c r="B7" s="5">
        <v>45870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>
        <v>4</v>
      </c>
      <c r="B8" s="5">
        <v>45870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>
        <v>5</v>
      </c>
      <c r="B9" s="5">
        <v>45870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 t="s">
        <v>1188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 t="s">
        <v>1188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>
        <v>50</v>
      </c>
      <c r="B12" s="5">
        <v>45870</v>
      </c>
      <c r="C12" s="4" t="s">
        <v>224</v>
      </c>
      <c r="D12" s="4" t="s">
        <v>1189</v>
      </c>
      <c r="E12" s="4" t="s">
        <v>1189</v>
      </c>
      <c r="F12" s="4" t="s">
        <v>1189</v>
      </c>
      <c r="G12" s="4" t="s">
        <v>1190</v>
      </c>
      <c r="H12" s="4" t="s">
        <v>1189</v>
      </c>
      <c r="I12" s="4" t="s">
        <v>1187</v>
      </c>
      <c r="J12" s="4" t="s">
        <v>1189</v>
      </c>
      <c r="K12" s="4" t="s">
        <v>1189</v>
      </c>
      <c r="L12" s="4" t="s">
        <v>1191</v>
      </c>
      <c r="M12" s="4"/>
    </row>
    <row r="13" spans="1:13">
      <c r="A13" s="4">
        <v>51</v>
      </c>
      <c r="B13" s="5">
        <v>45870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5">
        <v>45870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>
      <c r="A15" s="4"/>
      <c r="B15" s="5">
        <v>45870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>
      <c r="A16" s="4"/>
      <c r="B16" s="5">
        <v>45870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</sheetData>
  <mergeCells count="4">
    <mergeCell ref="A1:C1"/>
    <mergeCell ref="A2:L2"/>
    <mergeCell ref="A3:D3"/>
    <mergeCell ref="I3:M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6月月度采购</vt:lpstr>
      <vt:lpstr>Sheet2</vt:lpstr>
      <vt:lpstr>8月月度采购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幸福每一天</cp:lastModifiedBy>
  <dcterms:created xsi:type="dcterms:W3CDTF">2023-05-12T11:15:00Z</dcterms:created>
  <dcterms:modified xsi:type="dcterms:W3CDTF">2025-09-24T03:28:39Z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FC8C4399EA9246C4B2FAA04AF97E68E0_13</vt:lpwstr>
  </property>
</Properties>
</file>